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3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7" i="1" l="1"/>
</calcChain>
</file>

<file path=xl/sharedStrings.xml><?xml version="1.0" encoding="utf-8"?>
<sst xmlns="http://schemas.openxmlformats.org/spreadsheetml/2006/main" count="208" uniqueCount="51">
  <si>
    <t>Table 3.3  Inequality-Adjusted Human Development Index  in SADC, 2010 - 2013</t>
  </si>
  <si>
    <t>Country</t>
  </si>
  <si>
    <t>HDI Rank</t>
  </si>
  <si>
    <t>Human Development Index (HDI)</t>
  </si>
  <si>
    <r>
      <t>Inequality-Adjusted HDI</t>
    </r>
    <r>
      <rPr>
        <b/>
        <vertAlign val="superscript"/>
        <sz val="11"/>
        <rFont val="Tahoma"/>
        <family val="2"/>
      </rPr>
      <t xml:space="preserve"> (IHDI)</t>
    </r>
  </si>
  <si>
    <t>Coefficient of human inequality</t>
  </si>
  <si>
    <t>Inequality in life expectancy</t>
  </si>
  <si>
    <t xml:space="preserve">Inequality-Adjusted Life Expectancy  Index </t>
  </si>
  <si>
    <t>Inequality in education</t>
  </si>
  <si>
    <r>
      <t>Inequality-Adjusted Education Index</t>
    </r>
    <r>
      <rPr>
        <b/>
        <vertAlign val="superscript"/>
        <sz val="11"/>
        <rFont val="Tahoma"/>
        <family val="2"/>
      </rPr>
      <t xml:space="preserve"> </t>
    </r>
  </si>
  <si>
    <t>Inequality in income</t>
  </si>
  <si>
    <r>
      <t>Inequality-Adjusted Income Index</t>
    </r>
    <r>
      <rPr>
        <b/>
        <i/>
        <vertAlign val="superscript"/>
        <sz val="11"/>
        <rFont val="Tahoma"/>
        <family val="2"/>
      </rPr>
      <t xml:space="preserve"> </t>
    </r>
  </si>
  <si>
    <t>Income inequality</t>
  </si>
  <si>
    <t xml:space="preserve">                               Value</t>
  </si>
  <si>
    <t>Value</t>
  </si>
  <si>
    <t>Overall loss (%)</t>
  </si>
  <si>
    <t>Difference from HDI rank</t>
  </si>
  <si>
    <t>%</t>
  </si>
  <si>
    <t>Loss (%)</t>
  </si>
  <si>
    <t>Quintile Income Ratio</t>
  </si>
  <si>
    <t xml:space="preserve">Palma ratio </t>
  </si>
  <si>
    <t>Income Gini Coefficient</t>
  </si>
  <si>
    <t>2000-2010</t>
  </si>
  <si>
    <r>
      <t>2000-2011</t>
    </r>
    <r>
      <rPr>
        <b/>
        <vertAlign val="superscript"/>
        <sz val="11"/>
        <rFont val="Tahoma"/>
        <family val="2"/>
      </rPr>
      <t>b</t>
    </r>
  </si>
  <si>
    <t>2003-2012</t>
  </si>
  <si>
    <r>
      <t>2000-2011</t>
    </r>
    <r>
      <rPr>
        <b/>
        <vertAlign val="superscript"/>
        <sz val="11"/>
        <rFont val="Tahoma"/>
        <family val="2"/>
      </rPr>
      <t xml:space="preserve"> </t>
    </r>
  </si>
  <si>
    <t>Angola</t>
  </si>
  <si>
    <t>n.a.</t>
  </si>
  <si>
    <t>Back to Content Page</t>
  </si>
  <si>
    <t>Botswana</t>
  </si>
  <si>
    <t xml:space="preserve"> </t>
  </si>
  <si>
    <t>Democratic Republic of Congo</t>
  </si>
  <si>
    <t>Lesotho</t>
  </si>
  <si>
    <t>Madagascar</t>
  </si>
  <si>
    <t>Malawi</t>
  </si>
  <si>
    <t>Mauritius</t>
  </si>
  <si>
    <t xml:space="preserve">  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</si>
  <si>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</si>
  <si>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</si>
  <si>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</si>
  <si>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</si>
  <si>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</si>
  <si>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</si>
  <si>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</si>
  <si>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</si>
  <si>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</si>
  <si>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Human Development Report 2010: 20th Anniversary Edition, The Real Wealth of Nations: Pathways to Human Development - http://hdr.undp.org/en/reports/global/hdr2010/</t>
  </si>
  <si>
    <t>Human Development Report 2011 - Sustainability and Equity: A Better Future for All - http://hdr.undp.org/en/reports/global/hdr2011/</t>
  </si>
  <si>
    <t>Table 3: HDR_2013_Statistical_Tables, Human Development Report 2013 The Rise of the South Human Progress in a Diverse World, http://hdr.undp.org/en/media/HDR_2013_Statistical_Tables.xlsx</t>
  </si>
  <si>
    <t>Table 3, Human Development Report (HDR 2014), http://hdr.undp.org/sites/default/files/hdr14_statisticaltables.xls, downloaded: 10 October 2014</t>
  </si>
  <si>
    <t>National Statistics Offices of Member States: Botswana,  Mauritius, Mozambique,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</si>
</sst>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#,###,##0"/>
    <numFmt numFmtId="167" formatCode="#,###,##0.000"/>
    <numFmt numFmtId="168" formatCode="#,###,##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indexed="62"/>
      <name val="Tahoma"/>
      <family val="2"/>
    </font>
    <font>
      <b/>
      <vertAlign val="superscript"/>
      <sz val="11"/>
      <name val="Tahoma"/>
      <family val="2"/>
    </font>
    <font>
      <b/>
      <i/>
      <vertAlign val="superscript"/>
      <sz val="11"/>
      <name val="Tahoma"/>
      <family val="2"/>
    </font>
    <font>
      <b/>
      <sz val="10"/>
      <name val="Arial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rgb="FFFF0000"/>
      <name val="Tahoma"/>
      <family val="2"/>
    </font>
    <font>
      <vertAlign val="superscript"/>
      <sz val="9"/>
      <name val="Tahoma"/>
      <family val="2"/>
    </font>
    <font>
      <sz val="9"/>
      <name val="Tahoma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33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/>
    <xf numFmtId="1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1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2" fillId="2" borderId="1" xfId="1" applyNumberFormat="1" applyFont="1" applyFill="1" applyBorder="1" applyAlignment="1">
      <alignment horizontal="center" vertical="center"/>
    </xf>
    <xf numFmtId="0" fontId="2" fillId="3" borderId="2" xfId="2" applyNumberFormat="1" applyFont="1" applyFill="1" applyBorder="1" applyAlignment="1">
      <alignment horizontal="center" vertical="center"/>
    </xf>
    <xf numFmtId="0" fontId="2" fillId="3" borderId="3" xfId="2" applyNumberFormat="1" applyFont="1" applyFill="1" applyBorder="1" applyAlignment="1">
      <alignment horizontal="center" vertical="center"/>
    </xf>
    <xf numFmtId="0" fontId="2" fillId="3" borderId="4" xfId="2" applyNumberFormat="1" applyFont="1" applyFill="1" applyBorder="1" applyAlignment="1">
      <alignment horizontal="center" vertical="center"/>
    </xf>
    <xf numFmtId="164" fontId="2" fillId="3" borderId="5" xfId="2" applyNumberFormat="1" applyFont="1" applyFill="1" applyBorder="1" applyAlignment="1">
      <alignment horizontal="center" vertical="center" wrapText="1"/>
    </xf>
    <xf numFmtId="164" fontId="2" fillId="3" borderId="6" xfId="2" applyNumberFormat="1" applyFont="1" applyFill="1" applyBorder="1" applyAlignment="1">
      <alignment horizontal="center" vertical="center" wrapText="1"/>
    </xf>
    <xf numFmtId="164" fontId="2" fillId="3" borderId="7" xfId="2" applyNumberFormat="1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2" fillId="3" borderId="6" xfId="2" applyFont="1" applyFill="1" applyBorder="1" applyAlignment="1">
      <alignment horizontal="center" vertical="center" wrapText="1"/>
    </xf>
    <xf numFmtId="0" fontId="2" fillId="3" borderId="7" xfId="2" applyFont="1" applyFill="1" applyBorder="1" applyAlignment="1">
      <alignment horizontal="center" vertical="center" wrapText="1"/>
    </xf>
    <xf numFmtId="0" fontId="2" fillId="3" borderId="6" xfId="2" applyFont="1" applyFill="1" applyBorder="1" applyAlignment="1">
      <alignment horizontal="center" vertical="center" wrapText="1"/>
    </xf>
    <xf numFmtId="0" fontId="2" fillId="3" borderId="5" xfId="2" applyNumberFormat="1" applyFont="1" applyFill="1" applyBorder="1" applyAlignment="1">
      <alignment horizontal="center" vertical="center" wrapText="1"/>
    </xf>
    <xf numFmtId="0" fontId="2" fillId="3" borderId="6" xfId="2" applyNumberFormat="1" applyFont="1" applyFill="1" applyBorder="1" applyAlignment="1">
      <alignment horizontal="center" vertical="center" wrapText="1"/>
    </xf>
    <xf numFmtId="0" fontId="2" fillId="3" borderId="7" xfId="2" applyNumberFormat="1" applyFont="1" applyFill="1" applyBorder="1" applyAlignment="1">
      <alignment horizontal="center" vertical="center" wrapText="1"/>
    </xf>
    <xf numFmtId="0" fontId="2" fillId="3" borderId="6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center" vertical="center" wrapText="1"/>
    </xf>
    <xf numFmtId="0" fontId="7" fillId="4" borderId="1" xfId="1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8" fillId="0" borderId="0" xfId="0" applyFont="1"/>
    <xf numFmtId="0" fontId="7" fillId="0" borderId="0" xfId="1" applyNumberFormat="1" applyFont="1" applyFill="1" applyBorder="1" applyAlignment="1"/>
    <xf numFmtId="0" fontId="2" fillId="3" borderId="8" xfId="2" applyNumberFormat="1" applyFont="1" applyFill="1" applyBorder="1" applyAlignment="1">
      <alignment horizontal="center" vertical="center"/>
    </xf>
    <xf numFmtId="0" fontId="2" fillId="3" borderId="9" xfId="2" applyNumberFormat="1" applyFont="1" applyFill="1" applyBorder="1" applyAlignment="1">
      <alignment horizontal="center" vertical="center"/>
    </xf>
    <xf numFmtId="0" fontId="2" fillId="3" borderId="10" xfId="2" applyNumberFormat="1" applyFont="1" applyFill="1" applyBorder="1" applyAlignment="1">
      <alignment horizontal="center" vertical="center"/>
    </xf>
    <xf numFmtId="165" fontId="2" fillId="3" borderId="5" xfId="2" applyNumberFormat="1" applyFont="1" applyFill="1" applyBorder="1" applyAlignment="1">
      <alignment horizontal="center" vertical="center"/>
    </xf>
    <xf numFmtId="165" fontId="2" fillId="3" borderId="6" xfId="2" applyNumberFormat="1" applyFont="1" applyFill="1" applyBorder="1" applyAlignment="1">
      <alignment horizontal="center" vertical="center"/>
    </xf>
    <xf numFmtId="165" fontId="2" fillId="3" borderId="7" xfId="2" applyNumberFormat="1" applyFont="1" applyFill="1" applyBorder="1" applyAlignment="1">
      <alignment horizontal="center" vertical="center"/>
    </xf>
    <xf numFmtId="1" fontId="2" fillId="3" borderId="5" xfId="2" applyNumberFormat="1" applyFont="1" applyFill="1" applyBorder="1" applyAlignment="1">
      <alignment horizontal="center" vertical="center"/>
    </xf>
    <xf numFmtId="1" fontId="2" fillId="3" borderId="6" xfId="2" applyNumberFormat="1" applyFont="1" applyFill="1" applyBorder="1" applyAlignment="1">
      <alignment horizontal="center" vertical="center"/>
    </xf>
    <xf numFmtId="1" fontId="2" fillId="3" borderId="7" xfId="2" applyNumberFormat="1" applyFont="1" applyFill="1" applyBorder="1" applyAlignment="1">
      <alignment horizontal="center" vertical="center"/>
    </xf>
    <xf numFmtId="1" fontId="2" fillId="3" borderId="5" xfId="2" applyNumberFormat="1" applyFont="1" applyFill="1" applyBorder="1" applyAlignment="1">
      <alignment horizontal="center" vertical="center"/>
    </xf>
    <xf numFmtId="165" fontId="2" fillId="3" borderId="5" xfId="2" applyNumberFormat="1" applyFont="1" applyFill="1" applyBorder="1" applyAlignment="1">
      <alignment horizontal="center" vertical="center" wrapText="1"/>
    </xf>
    <xf numFmtId="165" fontId="2" fillId="3" borderId="6" xfId="2" applyNumberFormat="1" applyFont="1" applyFill="1" applyBorder="1" applyAlignment="1">
      <alignment horizontal="center" vertical="center" wrapText="1"/>
    </xf>
    <xf numFmtId="165" fontId="2" fillId="3" borderId="7" xfId="2" applyNumberFormat="1" applyFont="1" applyFill="1" applyBorder="1" applyAlignment="1">
      <alignment horizontal="center" vertical="center" wrapText="1"/>
    </xf>
    <xf numFmtId="165" fontId="2" fillId="3" borderId="6" xfId="2" applyNumberFormat="1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center" vertical="center" wrapText="1"/>
    </xf>
    <xf numFmtId="0" fontId="2" fillId="4" borderId="1" xfId="2" applyNumberFormat="1" applyFont="1" applyFill="1" applyBorder="1" applyAlignment="1">
      <alignment vertical="center"/>
    </xf>
    <xf numFmtId="0" fontId="2" fillId="4" borderId="1" xfId="2" applyNumberFormat="1" applyFont="1" applyFill="1" applyBorder="1" applyAlignment="1">
      <alignment horizontal="center" vertical="center"/>
    </xf>
    <xf numFmtId="1" fontId="2" fillId="4" borderId="1" xfId="2" applyNumberFormat="1" applyFont="1" applyFill="1" applyBorder="1" applyAlignment="1">
      <alignment horizontal="center"/>
    </xf>
    <xf numFmtId="165" fontId="2" fillId="4" borderId="1" xfId="3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9" fillId="0" borderId="0" xfId="0" applyFont="1"/>
    <xf numFmtId="0" fontId="2" fillId="2" borderId="1" xfId="1" applyNumberFormat="1" applyFont="1" applyFill="1" applyBorder="1" applyAlignment="1"/>
    <xf numFmtId="0" fontId="3" fillId="0" borderId="1" xfId="2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1" fontId="3" fillId="0" borderId="1" xfId="1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center"/>
    </xf>
    <xf numFmtId="167" fontId="3" fillId="0" borderId="1" xfId="4" applyNumberFormat="1" applyFont="1" applyFill="1" applyBorder="1" applyAlignment="1">
      <alignment horizontal="right"/>
    </xf>
    <xf numFmtId="0" fontId="10" fillId="0" borderId="0" xfId="5" applyAlignment="1" applyProtection="1"/>
    <xf numFmtId="0" fontId="11" fillId="0" borderId="0" xfId="5" applyFont="1" applyAlignment="1" applyProtection="1"/>
    <xf numFmtId="0" fontId="12" fillId="0" borderId="0" xfId="4" applyFont="1" applyFill="1"/>
    <xf numFmtId="0" fontId="3" fillId="0" borderId="0" xfId="4" applyFont="1"/>
    <xf numFmtId="0" fontId="2" fillId="2" borderId="1" xfId="0" applyFont="1" applyFill="1" applyBorder="1"/>
    <xf numFmtId="168" fontId="3" fillId="0" borderId="1" xfId="0" applyNumberFormat="1" applyFont="1" applyFill="1" applyBorder="1" applyAlignment="1">
      <alignment horizontal="right" vertical="center"/>
    </xf>
    <xf numFmtId="0" fontId="3" fillId="0" borderId="1" xfId="4" applyFont="1" applyFill="1" applyBorder="1" applyAlignment="1">
      <alignment horizontal="right"/>
    </xf>
    <xf numFmtId="0" fontId="13" fillId="0" borderId="0" xfId="4" applyFont="1" applyFill="1"/>
    <xf numFmtId="0" fontId="14" fillId="0" borderId="0" xfId="4" applyFont="1" applyFill="1"/>
    <xf numFmtId="0" fontId="15" fillId="0" borderId="0" xfId="4" applyFont="1"/>
    <xf numFmtId="0" fontId="14" fillId="0" borderId="0" xfId="4" applyFont="1"/>
    <xf numFmtId="0" fontId="1" fillId="0" borderId="0" xfId="4"/>
    <xf numFmtId="0" fontId="2" fillId="2" borderId="1" xfId="4" applyNumberFormat="1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1" fillId="0" borderId="0" xfId="4" applyFont="1"/>
    <xf numFmtId="0" fontId="2" fillId="0" borderId="0" xfId="4" applyFont="1"/>
    <xf numFmtId="0" fontId="3" fillId="0" borderId="0" xfId="4" applyFont="1" applyFill="1"/>
    <xf numFmtId="0" fontId="3" fillId="0" borderId="0" xfId="4" applyFont="1" applyAlignment="1">
      <alignment horizontal="right"/>
    </xf>
    <xf numFmtId="0" fontId="9" fillId="0" borderId="0" xfId="0" applyFont="1" applyFill="1" applyBorder="1" applyAlignment="1">
      <alignment vertical="center"/>
    </xf>
  </cellXfs>
  <cellStyles count="6">
    <cellStyle name="Hyperlink" xfId="5" builtinId="8"/>
    <cellStyle name="Normal" xfId="0" builtinId="0"/>
    <cellStyle name="Normal 2" xfId="4"/>
    <cellStyle name="Normal 2 4" xfId="2"/>
    <cellStyle name="Normal 4" xfId="3"/>
    <cellStyle name="Normal 6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19"/>
  <sheetViews>
    <sheetView tabSelected="1" workbookViewId="0">
      <selection activeCell="BB6" sqref="BB6:BD20"/>
    </sheetView>
  </sheetViews>
  <sheetFormatPr defaultColWidth="9.140625" defaultRowHeight="12.75" x14ac:dyDescent="0.2"/>
  <cols>
    <col min="1" max="1" width="33.85546875" style="76" customWidth="1"/>
    <col min="2" max="21" width="7" style="76" customWidth="1"/>
    <col min="22" max="23" width="14" style="76" customWidth="1"/>
    <col min="24" max="31" width="7" style="76" customWidth="1"/>
    <col min="32" max="32" width="12.5703125" style="76" customWidth="1"/>
    <col min="33" max="40" width="7" style="76" customWidth="1"/>
    <col min="41" max="41" width="12.42578125" style="76" customWidth="1"/>
    <col min="42" max="49" width="7" style="76" customWidth="1"/>
    <col min="50" max="53" width="14.5703125" style="76" customWidth="1"/>
    <col min="54" max="54" width="13.85546875" style="76" customWidth="1"/>
    <col min="55" max="56" width="13.7109375" style="76" customWidth="1"/>
    <col min="57" max="16384" width="9.140625" style="76"/>
  </cols>
  <sheetData>
    <row r="1" spans="1:65" s="8" customFormat="1" ht="14.25" x14ac:dyDescent="0.2">
      <c r="A1" s="1" t="s">
        <v>0</v>
      </c>
      <c r="B1" s="2"/>
      <c r="C1" s="2"/>
      <c r="D1" s="2"/>
      <c r="E1" s="2"/>
      <c r="F1" s="3"/>
      <c r="G1" s="3"/>
      <c r="H1" s="3"/>
      <c r="I1" s="2"/>
      <c r="J1" s="4"/>
      <c r="K1" s="4"/>
      <c r="L1" s="4"/>
      <c r="M1" s="2"/>
      <c r="N1" s="5"/>
      <c r="O1" s="5"/>
      <c r="P1" s="5"/>
      <c r="Q1" s="2"/>
      <c r="R1" s="6"/>
      <c r="S1" s="6"/>
      <c r="T1" s="6"/>
      <c r="U1" s="2"/>
      <c r="V1" s="2"/>
      <c r="W1" s="2"/>
      <c r="X1" s="3"/>
      <c r="Y1" s="3"/>
      <c r="Z1" s="3"/>
      <c r="AA1" s="2"/>
      <c r="AB1" s="7"/>
      <c r="AC1" s="7"/>
      <c r="AD1" s="7"/>
      <c r="AE1" s="2"/>
      <c r="AF1" s="2"/>
      <c r="AG1" s="3"/>
      <c r="AH1" s="3"/>
      <c r="AI1" s="3"/>
      <c r="AJ1" s="2"/>
      <c r="AK1" s="7"/>
      <c r="AL1" s="7"/>
      <c r="AM1" s="7"/>
      <c r="AN1" s="2"/>
      <c r="AO1" s="2"/>
      <c r="AP1" s="3"/>
      <c r="AQ1" s="3"/>
      <c r="AR1" s="3"/>
      <c r="AS1" s="2"/>
      <c r="AT1" s="7"/>
      <c r="AU1" s="7"/>
      <c r="AV1" s="7"/>
      <c r="AW1" s="2"/>
      <c r="AX1" s="7"/>
      <c r="AY1" s="7"/>
      <c r="AZ1" s="7"/>
      <c r="BA1" s="7"/>
      <c r="BB1" s="7"/>
      <c r="BC1" s="7"/>
      <c r="BD1" s="7"/>
      <c r="BE1" s="2"/>
      <c r="BF1" s="2"/>
    </row>
    <row r="2" spans="1:65" s="8" customFormat="1" ht="14.25" x14ac:dyDescent="0.2">
      <c r="A2" s="2"/>
      <c r="B2" s="9"/>
      <c r="C2" s="9"/>
      <c r="D2" s="9"/>
      <c r="E2" s="9"/>
      <c r="F2" s="3"/>
      <c r="G2" s="3"/>
      <c r="H2" s="3"/>
      <c r="I2" s="9"/>
      <c r="J2" s="4"/>
      <c r="K2" s="4"/>
      <c r="L2" s="4"/>
      <c r="M2" s="9"/>
      <c r="N2" s="5"/>
      <c r="O2" s="5"/>
      <c r="P2" s="5"/>
      <c r="Q2" s="9"/>
      <c r="R2" s="6"/>
      <c r="S2" s="6"/>
      <c r="T2" s="6"/>
      <c r="U2" s="9"/>
      <c r="V2" s="9"/>
      <c r="W2" s="9"/>
      <c r="X2" s="3"/>
      <c r="Y2" s="3"/>
      <c r="Z2" s="3"/>
      <c r="AA2" s="9"/>
      <c r="AB2" s="7"/>
      <c r="AC2" s="7"/>
      <c r="AD2" s="7"/>
      <c r="AE2" s="9"/>
      <c r="AF2" s="9"/>
      <c r="AG2" s="3"/>
      <c r="AH2" s="3"/>
      <c r="AI2" s="3"/>
      <c r="AJ2" s="9"/>
      <c r="AK2" s="7"/>
      <c r="AL2" s="7"/>
      <c r="AM2" s="7"/>
      <c r="AN2" s="9"/>
      <c r="AO2" s="9"/>
      <c r="AP2" s="3"/>
      <c r="AQ2" s="3"/>
      <c r="AR2" s="3"/>
      <c r="AS2" s="9"/>
      <c r="AT2" s="7"/>
      <c r="AU2" s="7"/>
      <c r="AV2" s="7"/>
      <c r="AW2" s="9"/>
      <c r="AX2" s="7"/>
      <c r="AY2" s="7"/>
      <c r="AZ2" s="7"/>
      <c r="BA2" s="7"/>
      <c r="BB2" s="7"/>
      <c r="BC2" s="7"/>
      <c r="BD2" s="7"/>
      <c r="BE2" s="2"/>
      <c r="BF2" s="2"/>
    </row>
    <row r="3" spans="1:65" s="29" customFormat="1" ht="51" customHeight="1" x14ac:dyDescent="0.2">
      <c r="A3" s="10" t="s">
        <v>1</v>
      </c>
      <c r="B3" s="11" t="s">
        <v>2</v>
      </c>
      <c r="C3" s="12"/>
      <c r="D3" s="12"/>
      <c r="E3" s="13"/>
      <c r="F3" s="14" t="s">
        <v>3</v>
      </c>
      <c r="G3" s="15"/>
      <c r="H3" s="15"/>
      <c r="I3" s="16"/>
      <c r="J3" s="17" t="s">
        <v>4</v>
      </c>
      <c r="K3" s="18"/>
      <c r="L3" s="18"/>
      <c r="M3" s="18"/>
      <c r="N3" s="18"/>
      <c r="O3" s="18"/>
      <c r="P3" s="18"/>
      <c r="Q3" s="18"/>
      <c r="R3" s="18"/>
      <c r="S3" s="18"/>
      <c r="T3" s="18"/>
      <c r="U3" s="19"/>
      <c r="V3" s="20" t="s">
        <v>5</v>
      </c>
      <c r="W3" s="20" t="s">
        <v>6</v>
      </c>
      <c r="X3" s="21" t="s">
        <v>7</v>
      </c>
      <c r="Y3" s="22"/>
      <c r="Z3" s="22"/>
      <c r="AA3" s="22"/>
      <c r="AB3" s="22"/>
      <c r="AC3" s="22"/>
      <c r="AD3" s="22"/>
      <c r="AE3" s="23"/>
      <c r="AF3" s="24" t="s">
        <v>8</v>
      </c>
      <c r="AG3" s="21" t="s">
        <v>9</v>
      </c>
      <c r="AH3" s="22"/>
      <c r="AI3" s="22"/>
      <c r="AJ3" s="22"/>
      <c r="AK3" s="22"/>
      <c r="AL3" s="22"/>
      <c r="AM3" s="22"/>
      <c r="AN3" s="23"/>
      <c r="AO3" s="24" t="s">
        <v>10</v>
      </c>
      <c r="AP3" s="25" t="s">
        <v>11</v>
      </c>
      <c r="AQ3" s="25"/>
      <c r="AR3" s="25"/>
      <c r="AS3" s="25"/>
      <c r="AT3" s="25"/>
      <c r="AU3" s="25"/>
      <c r="AV3" s="25"/>
      <c r="AW3" s="25"/>
      <c r="AX3" s="26" t="s">
        <v>12</v>
      </c>
      <c r="AY3" s="26"/>
      <c r="AZ3" s="26"/>
      <c r="BA3" s="26"/>
      <c r="BB3" s="26"/>
      <c r="BC3" s="26"/>
      <c r="BD3" s="26"/>
      <c r="BE3" s="27"/>
      <c r="BF3" s="28"/>
    </row>
    <row r="4" spans="1:65" s="29" customFormat="1" ht="29.25" customHeight="1" x14ac:dyDescent="0.2">
      <c r="A4" s="10"/>
      <c r="B4" s="30"/>
      <c r="C4" s="31"/>
      <c r="D4" s="31"/>
      <c r="E4" s="32"/>
      <c r="F4" s="14" t="s">
        <v>13</v>
      </c>
      <c r="G4" s="15"/>
      <c r="H4" s="15"/>
      <c r="I4" s="16"/>
      <c r="J4" s="14" t="s">
        <v>14</v>
      </c>
      <c r="K4" s="15"/>
      <c r="L4" s="15"/>
      <c r="M4" s="16"/>
      <c r="N4" s="33" t="s">
        <v>15</v>
      </c>
      <c r="O4" s="34"/>
      <c r="P4" s="34"/>
      <c r="Q4" s="35"/>
      <c r="R4" s="36" t="s">
        <v>16</v>
      </c>
      <c r="S4" s="37"/>
      <c r="T4" s="37"/>
      <c r="U4" s="38"/>
      <c r="V4" s="39" t="s">
        <v>14</v>
      </c>
      <c r="W4" s="39" t="s">
        <v>17</v>
      </c>
      <c r="X4" s="14" t="s">
        <v>14</v>
      </c>
      <c r="Y4" s="15"/>
      <c r="Z4" s="15"/>
      <c r="AA4" s="16"/>
      <c r="AB4" s="40" t="s">
        <v>18</v>
      </c>
      <c r="AC4" s="41"/>
      <c r="AD4" s="41"/>
      <c r="AE4" s="42"/>
      <c r="AF4" s="43" t="s">
        <v>17</v>
      </c>
      <c r="AG4" s="14" t="s">
        <v>14</v>
      </c>
      <c r="AH4" s="15"/>
      <c r="AI4" s="15"/>
      <c r="AJ4" s="16"/>
      <c r="AK4" s="40" t="s">
        <v>18</v>
      </c>
      <c r="AL4" s="41"/>
      <c r="AM4" s="41"/>
      <c r="AN4" s="42"/>
      <c r="AO4" s="43" t="s">
        <v>17</v>
      </c>
      <c r="AP4" s="44" t="s">
        <v>14</v>
      </c>
      <c r="AQ4" s="44"/>
      <c r="AR4" s="44"/>
      <c r="AS4" s="44"/>
      <c r="AT4" s="45" t="s">
        <v>18</v>
      </c>
      <c r="AU4" s="45"/>
      <c r="AV4" s="45"/>
      <c r="AW4" s="45"/>
      <c r="AX4" s="25" t="s">
        <v>19</v>
      </c>
      <c r="AY4" s="25"/>
      <c r="AZ4" s="25"/>
      <c r="BA4" s="46" t="s">
        <v>20</v>
      </c>
      <c r="BB4" s="45" t="s">
        <v>21</v>
      </c>
      <c r="BC4" s="45"/>
      <c r="BD4" s="45"/>
      <c r="BE4" s="27"/>
      <c r="BF4" s="28"/>
    </row>
    <row r="5" spans="1:65" s="8" customFormat="1" ht="15.75" x14ac:dyDescent="0.2">
      <c r="A5" s="10"/>
      <c r="B5" s="47">
        <v>2010</v>
      </c>
      <c r="C5" s="48">
        <v>2011</v>
      </c>
      <c r="D5" s="48">
        <v>2012</v>
      </c>
      <c r="E5" s="48">
        <v>2013</v>
      </c>
      <c r="F5" s="49">
        <v>2010</v>
      </c>
      <c r="G5" s="49">
        <v>2011</v>
      </c>
      <c r="H5" s="48">
        <v>2012</v>
      </c>
      <c r="I5" s="48">
        <v>2013</v>
      </c>
      <c r="J5" s="49">
        <v>2010</v>
      </c>
      <c r="K5" s="49">
        <v>2011</v>
      </c>
      <c r="L5" s="48">
        <v>2012</v>
      </c>
      <c r="M5" s="48">
        <v>2013</v>
      </c>
      <c r="N5" s="49">
        <v>2010</v>
      </c>
      <c r="O5" s="49">
        <v>2011</v>
      </c>
      <c r="P5" s="48">
        <v>2012</v>
      </c>
      <c r="Q5" s="48">
        <v>2013</v>
      </c>
      <c r="R5" s="49">
        <v>2010</v>
      </c>
      <c r="S5" s="49">
        <v>2011</v>
      </c>
      <c r="T5" s="48">
        <v>2012</v>
      </c>
      <c r="U5" s="48">
        <v>2013</v>
      </c>
      <c r="V5" s="48">
        <v>2013</v>
      </c>
      <c r="W5" s="48">
        <v>2013</v>
      </c>
      <c r="X5" s="49">
        <v>2010</v>
      </c>
      <c r="Y5" s="49">
        <v>2011</v>
      </c>
      <c r="Z5" s="48">
        <v>2012</v>
      </c>
      <c r="AA5" s="48">
        <v>2013</v>
      </c>
      <c r="AB5" s="49">
        <v>2010</v>
      </c>
      <c r="AC5" s="49">
        <v>2011</v>
      </c>
      <c r="AD5" s="48">
        <v>2012</v>
      </c>
      <c r="AE5" s="48">
        <v>2013</v>
      </c>
      <c r="AF5" s="48">
        <v>2013</v>
      </c>
      <c r="AG5" s="49">
        <v>2010</v>
      </c>
      <c r="AH5" s="49">
        <v>2011</v>
      </c>
      <c r="AI5" s="48">
        <v>2012</v>
      </c>
      <c r="AJ5" s="48">
        <v>2013</v>
      </c>
      <c r="AK5" s="49">
        <v>2010</v>
      </c>
      <c r="AL5" s="49">
        <v>2011</v>
      </c>
      <c r="AM5" s="48">
        <v>2012</v>
      </c>
      <c r="AN5" s="48">
        <v>2013</v>
      </c>
      <c r="AO5" s="48">
        <v>2013</v>
      </c>
      <c r="AP5" s="49">
        <v>2010</v>
      </c>
      <c r="AQ5" s="49">
        <v>2011</v>
      </c>
      <c r="AR5" s="48">
        <v>2012</v>
      </c>
      <c r="AS5" s="48">
        <v>2013</v>
      </c>
      <c r="AT5" s="49">
        <v>2010</v>
      </c>
      <c r="AU5" s="49">
        <v>2011</v>
      </c>
      <c r="AV5" s="48">
        <v>2012</v>
      </c>
      <c r="AW5" s="48">
        <v>2013</v>
      </c>
      <c r="AX5" s="50" t="s">
        <v>22</v>
      </c>
      <c r="AY5" s="49" t="s">
        <v>23</v>
      </c>
      <c r="AZ5" s="49" t="s">
        <v>24</v>
      </c>
      <c r="BA5" s="49" t="s">
        <v>24</v>
      </c>
      <c r="BB5" s="50" t="s">
        <v>22</v>
      </c>
      <c r="BC5" s="49" t="s">
        <v>25</v>
      </c>
      <c r="BD5" s="49" t="s">
        <v>24</v>
      </c>
      <c r="BE5" s="51"/>
      <c r="BF5" s="52"/>
    </row>
    <row r="6" spans="1:65" s="8" customFormat="1" ht="15" x14ac:dyDescent="0.25">
      <c r="A6" s="53" t="s">
        <v>26</v>
      </c>
      <c r="B6" s="54">
        <v>146</v>
      </c>
      <c r="C6" s="55">
        <v>148</v>
      </c>
      <c r="D6" s="56">
        <v>148</v>
      </c>
      <c r="E6" s="56">
        <v>149</v>
      </c>
      <c r="F6" s="57">
        <v>0.40308218854295902</v>
      </c>
      <c r="G6" s="58">
        <v>0.48644589000869104</v>
      </c>
      <c r="H6" s="58">
        <v>0.50823593144239443</v>
      </c>
      <c r="I6" s="58">
        <v>0.52629323824060348</v>
      </c>
      <c r="J6" s="57">
        <v>0.24242907874118799</v>
      </c>
      <c r="K6" s="59" t="s">
        <v>27</v>
      </c>
      <c r="L6" s="58">
        <v>0.28493578847715539</v>
      </c>
      <c r="M6" s="58">
        <v>0.29492878450252108</v>
      </c>
      <c r="N6" s="60">
        <v>39.9</v>
      </c>
      <c r="O6" s="59" t="s">
        <v>27</v>
      </c>
      <c r="P6" s="61">
        <v>43.936315626387156</v>
      </c>
      <c r="Q6" s="61">
        <v>43.96112982783761</v>
      </c>
      <c r="R6" s="62">
        <v>-4</v>
      </c>
      <c r="S6" s="59" t="s">
        <v>27</v>
      </c>
      <c r="T6" s="55">
        <v>-12</v>
      </c>
      <c r="U6" s="55">
        <v>-17</v>
      </c>
      <c r="V6" s="63">
        <v>43.59470000000001</v>
      </c>
      <c r="W6" s="61">
        <v>46.2</v>
      </c>
      <c r="X6" s="64">
        <v>0.20592518800000001</v>
      </c>
      <c r="Y6" s="58">
        <v>0.26417200189607853</v>
      </c>
      <c r="Z6" s="58">
        <v>0.26687204475696086</v>
      </c>
      <c r="AA6" s="58">
        <v>0.26402556923076925</v>
      </c>
      <c r="AB6" s="60">
        <v>53.7</v>
      </c>
      <c r="AC6" s="61">
        <v>46.13926</v>
      </c>
      <c r="AD6" s="61">
        <v>46.13926</v>
      </c>
      <c r="AE6" s="59" t="s">
        <v>27</v>
      </c>
      <c r="AF6" s="63">
        <v>34.6</v>
      </c>
      <c r="AG6" s="64">
        <v>0.20706972900000001</v>
      </c>
      <c r="AH6" s="59" t="s">
        <v>27</v>
      </c>
      <c r="AI6" s="58">
        <v>0.30306991570923492</v>
      </c>
      <c r="AJ6" s="58">
        <v>0.31013469159999996</v>
      </c>
      <c r="AK6" s="60">
        <v>26.2</v>
      </c>
      <c r="AL6" s="59" t="s">
        <v>27</v>
      </c>
      <c r="AM6" s="61">
        <v>34.587000000000003</v>
      </c>
      <c r="AN6" s="59" t="s">
        <v>27</v>
      </c>
      <c r="AO6" s="61">
        <v>49.984099999999998</v>
      </c>
      <c r="AP6" s="64">
        <v>0.33413968399999999</v>
      </c>
      <c r="AQ6" s="58">
        <v>0.27832326046704003</v>
      </c>
      <c r="AR6" s="58">
        <v>0.28601913657047534</v>
      </c>
      <c r="AS6" s="58">
        <v>0.31329621362960558</v>
      </c>
      <c r="AT6" s="60">
        <v>36.4</v>
      </c>
      <c r="AU6" s="61">
        <v>49.984050000000003</v>
      </c>
      <c r="AV6" s="61">
        <v>49.984050000000003</v>
      </c>
      <c r="AW6" s="59" t="s">
        <v>27</v>
      </c>
      <c r="AX6" s="61">
        <v>30.93</v>
      </c>
      <c r="AY6" s="61">
        <v>30.95</v>
      </c>
      <c r="AZ6" s="61">
        <v>9.0074074070000005</v>
      </c>
      <c r="BA6" s="61">
        <v>2.1536926150000002</v>
      </c>
      <c r="BB6" s="61">
        <v>58.64</v>
      </c>
      <c r="BC6" s="61">
        <v>58.64</v>
      </c>
      <c r="BD6" s="61">
        <v>42.66</v>
      </c>
      <c r="BE6" s="2"/>
      <c r="BF6" s="65"/>
      <c r="BG6" s="66" t="s">
        <v>28</v>
      </c>
    </row>
    <row r="7" spans="1:65" s="8" customFormat="1" ht="14.25" x14ac:dyDescent="0.2">
      <c r="A7" s="53" t="s">
        <v>29</v>
      </c>
      <c r="B7" s="54">
        <v>98</v>
      </c>
      <c r="C7" s="55">
        <v>118</v>
      </c>
      <c r="D7" s="56">
        <v>119</v>
      </c>
      <c r="E7" s="56">
        <v>109</v>
      </c>
      <c r="F7" s="57">
        <v>0.63339959960925107</v>
      </c>
      <c r="G7" s="58">
        <v>0.63267155826857224</v>
      </c>
      <c r="H7" s="58">
        <v>0.63441832061087888</v>
      </c>
      <c r="I7" s="58">
        <v>0.68329840089988336</v>
      </c>
      <c r="J7" s="59" t="s">
        <v>27</v>
      </c>
      <c r="K7" s="59" t="s">
        <v>27</v>
      </c>
      <c r="L7" s="59" t="s">
        <v>27</v>
      </c>
      <c r="M7" s="58">
        <v>0.42225099089867929</v>
      </c>
      <c r="N7" s="59" t="s">
        <v>27</v>
      </c>
      <c r="O7" s="59" t="s">
        <v>27</v>
      </c>
      <c r="P7" s="59" t="s">
        <v>27</v>
      </c>
      <c r="Q7" s="61">
        <v>38.204013013554913</v>
      </c>
      <c r="R7" s="59" t="s">
        <v>27</v>
      </c>
      <c r="S7" s="59" t="s">
        <v>27</v>
      </c>
      <c r="T7" s="59" t="s">
        <v>27</v>
      </c>
      <c r="U7" s="55">
        <v>-21</v>
      </c>
      <c r="V7" s="63">
        <v>36.5</v>
      </c>
      <c r="W7" s="61">
        <v>21.9</v>
      </c>
      <c r="X7" s="64">
        <v>0.41696104499999997</v>
      </c>
      <c r="Y7" s="58">
        <v>0.39638939675363594</v>
      </c>
      <c r="Z7" s="58">
        <v>0.39351699236117665</v>
      </c>
      <c r="AA7" s="58">
        <v>0.53330284615384616</v>
      </c>
      <c r="AB7" s="60">
        <v>25.9</v>
      </c>
      <c r="AC7" s="61">
        <v>24.27234</v>
      </c>
      <c r="AD7" s="61">
        <v>24.27234</v>
      </c>
      <c r="AE7" s="59" t="s">
        <v>27</v>
      </c>
      <c r="AF7" s="63">
        <v>32.1</v>
      </c>
      <c r="AG7" s="59" t="s">
        <v>27</v>
      </c>
      <c r="AH7" s="59" t="s">
        <v>27</v>
      </c>
      <c r="AI7" s="59" t="s">
        <v>27</v>
      </c>
      <c r="AJ7" s="58">
        <v>0.42030100000000004</v>
      </c>
      <c r="AK7" s="59" t="s">
        <v>27</v>
      </c>
      <c r="AL7" s="59" t="s">
        <v>27</v>
      </c>
      <c r="AM7" s="59" t="s">
        <v>27</v>
      </c>
      <c r="AN7" s="59" t="s">
        <v>27</v>
      </c>
      <c r="AO7" s="61">
        <v>55.5</v>
      </c>
      <c r="AP7" s="59" t="s">
        <v>27</v>
      </c>
      <c r="AQ7" s="59" t="s">
        <v>27</v>
      </c>
      <c r="AR7" s="59" t="s">
        <v>27</v>
      </c>
      <c r="AS7" s="58">
        <v>0.33587502167301958</v>
      </c>
      <c r="AT7" s="59" t="s">
        <v>27</v>
      </c>
      <c r="AU7" s="59" t="s">
        <v>27</v>
      </c>
      <c r="AV7" s="59" t="s">
        <v>27</v>
      </c>
      <c r="AW7" s="59" t="s">
        <v>27</v>
      </c>
      <c r="AX7" s="59" t="s">
        <v>27</v>
      </c>
      <c r="AY7" s="61">
        <v>20.967741935483872</v>
      </c>
      <c r="AZ7" s="59" t="s">
        <v>27</v>
      </c>
      <c r="BA7" s="59" t="s">
        <v>27</v>
      </c>
      <c r="BB7" s="59">
        <f>(53.7+57.3+64.5)/3</f>
        <v>58.5</v>
      </c>
      <c r="BC7" s="59" t="s">
        <v>27</v>
      </c>
      <c r="BD7" s="59" t="s">
        <v>27</v>
      </c>
      <c r="BE7" s="2"/>
      <c r="BF7" s="67" t="s">
        <v>30</v>
      </c>
      <c r="BG7" s="68" t="s">
        <v>30</v>
      </c>
    </row>
    <row r="8" spans="1:65" s="8" customFormat="1" ht="14.25" x14ac:dyDescent="0.2">
      <c r="A8" s="69" t="s">
        <v>31</v>
      </c>
      <c r="B8" s="54">
        <v>168</v>
      </c>
      <c r="C8" s="55">
        <v>187</v>
      </c>
      <c r="D8" s="56">
        <v>186</v>
      </c>
      <c r="E8" s="56">
        <v>186</v>
      </c>
      <c r="F8" s="57">
        <v>0.239094991760229</v>
      </c>
      <c r="G8" s="58">
        <v>0.28643975427890633</v>
      </c>
      <c r="H8" s="58">
        <v>0.30376179397457476</v>
      </c>
      <c r="I8" s="58">
        <v>0.33792007285941661</v>
      </c>
      <c r="J8" s="57">
        <v>0.15260933186410799</v>
      </c>
      <c r="K8" s="58">
        <v>0.17222150225968824</v>
      </c>
      <c r="L8" s="58">
        <v>0.18264031339898185</v>
      </c>
      <c r="M8" s="58">
        <v>0.21097572126284025</v>
      </c>
      <c r="N8" s="60">
        <v>36.200000000000003</v>
      </c>
      <c r="O8" s="61">
        <v>39.875139645596747</v>
      </c>
      <c r="P8" s="61">
        <v>39.873836334312315</v>
      </c>
      <c r="Q8" s="61">
        <v>37.566383826328199</v>
      </c>
      <c r="R8" s="62">
        <v>0</v>
      </c>
      <c r="S8" s="55">
        <v>0</v>
      </c>
      <c r="T8" s="55">
        <v>-1</v>
      </c>
      <c r="U8" s="55">
        <v>1</v>
      </c>
      <c r="V8" s="63">
        <v>36.832000000000001</v>
      </c>
      <c r="W8" s="61">
        <v>49.9</v>
      </c>
      <c r="X8" s="64">
        <v>0.20861379699999999</v>
      </c>
      <c r="Y8" s="58">
        <v>0.22391388824178943</v>
      </c>
      <c r="Z8" s="58">
        <v>0.22577089751769711</v>
      </c>
      <c r="AA8" s="58">
        <v>0.23094558461538464</v>
      </c>
      <c r="AB8" s="60">
        <v>52.9</v>
      </c>
      <c r="AC8" s="61">
        <v>50.013039999999997</v>
      </c>
      <c r="AD8" s="61">
        <v>50.013039999999997</v>
      </c>
      <c r="AE8" s="59" t="s">
        <v>27</v>
      </c>
      <c r="AF8" s="63">
        <v>29.396000000000001</v>
      </c>
      <c r="AG8" s="64">
        <v>0.24388784199999999</v>
      </c>
      <c r="AH8" s="58">
        <v>0.24507424588355592</v>
      </c>
      <c r="AI8" s="58">
        <v>0.24916766893383971</v>
      </c>
      <c r="AJ8" s="58">
        <v>0.2624899822222222</v>
      </c>
      <c r="AK8" s="60">
        <v>29.1</v>
      </c>
      <c r="AL8" s="61">
        <v>31.242999999999999</v>
      </c>
      <c r="AM8" s="61">
        <v>31.2</v>
      </c>
      <c r="AN8" s="59" t="s">
        <v>27</v>
      </c>
      <c r="AO8" s="61">
        <v>31.2</v>
      </c>
      <c r="AP8" s="64">
        <v>6.9857028000000002E-2</v>
      </c>
      <c r="AQ8" s="58">
        <v>9.3085795199484872E-2</v>
      </c>
      <c r="AR8" s="58">
        <v>0.10830045530474854</v>
      </c>
      <c r="AS8" s="58">
        <v>0.1549084269676235</v>
      </c>
      <c r="AT8" s="60">
        <v>22.1</v>
      </c>
      <c r="AU8" s="61">
        <v>36.79589</v>
      </c>
      <c r="AV8" s="61">
        <v>36.79589</v>
      </c>
      <c r="AW8" s="59" t="s">
        <v>27</v>
      </c>
      <c r="AX8" s="70">
        <v>9.2504570383912252</v>
      </c>
      <c r="AY8" s="61">
        <v>9.2000000000000011</v>
      </c>
      <c r="AZ8" s="61">
        <v>9.2504570380000004</v>
      </c>
      <c r="BA8" s="61">
        <v>2.3646898429999998</v>
      </c>
      <c r="BB8" s="61">
        <v>44.43</v>
      </c>
      <c r="BC8" s="61">
        <v>44.43</v>
      </c>
      <c r="BD8" s="61">
        <v>44.43</v>
      </c>
      <c r="BE8" s="2"/>
      <c r="BF8" s="2"/>
    </row>
    <row r="9" spans="1:65" s="8" customFormat="1" ht="14.25" x14ac:dyDescent="0.2">
      <c r="A9" s="53" t="s">
        <v>32</v>
      </c>
      <c r="B9" s="54">
        <v>141</v>
      </c>
      <c r="C9" s="55">
        <v>160</v>
      </c>
      <c r="D9" s="56">
        <v>158</v>
      </c>
      <c r="E9" s="56">
        <v>162</v>
      </c>
      <c r="F9" s="57">
        <v>0.42714913047761199</v>
      </c>
      <c r="G9" s="58">
        <v>0.44964719974508416</v>
      </c>
      <c r="H9" s="58">
        <v>0.46123864490919908</v>
      </c>
      <c r="I9" s="58">
        <v>0.48620212476125385</v>
      </c>
      <c r="J9" s="57">
        <v>0.282048328629036</v>
      </c>
      <c r="K9" s="58">
        <v>0.28825806310054569</v>
      </c>
      <c r="L9" s="58">
        <v>0.29561619969595865</v>
      </c>
      <c r="M9" s="58">
        <v>0.31300262812174845</v>
      </c>
      <c r="N9" s="60">
        <v>34</v>
      </c>
      <c r="O9" s="61">
        <v>35.892392243526452</v>
      </c>
      <c r="P9" s="61">
        <v>35.908189186065577</v>
      </c>
      <c r="Q9" s="61">
        <v>35.622941153602575</v>
      </c>
      <c r="R9" s="62">
        <v>0</v>
      </c>
      <c r="S9" s="55">
        <v>-1</v>
      </c>
      <c r="T9" s="55">
        <v>-1</v>
      </c>
      <c r="U9" s="55">
        <v>-2</v>
      </c>
      <c r="V9" s="63">
        <v>34.93333333333333</v>
      </c>
      <c r="W9" s="61">
        <v>33.5</v>
      </c>
      <c r="X9" s="64">
        <v>0.26017498500000003</v>
      </c>
      <c r="Y9" s="58">
        <v>0.2920762946146323</v>
      </c>
      <c r="Z9" s="58">
        <v>0.29698020001887693</v>
      </c>
      <c r="AA9" s="58">
        <v>0.30125523076923078</v>
      </c>
      <c r="AB9" s="60">
        <v>36.6</v>
      </c>
      <c r="AC9" s="61">
        <v>34.331519999999998</v>
      </c>
      <c r="AD9" s="61">
        <v>34.331519999999998</v>
      </c>
      <c r="AE9" s="59" t="s">
        <v>27</v>
      </c>
      <c r="AF9" s="63">
        <v>24.3</v>
      </c>
      <c r="AG9" s="64">
        <v>0.367812213</v>
      </c>
      <c r="AH9" s="58">
        <v>0.38417611013326425</v>
      </c>
      <c r="AI9" s="58">
        <v>0.3792724849192271</v>
      </c>
      <c r="AJ9" s="58">
        <v>0.38164791384666669</v>
      </c>
      <c r="AK9" s="60">
        <v>24.9</v>
      </c>
      <c r="AL9" s="61">
        <v>24.268999999999998</v>
      </c>
      <c r="AM9" s="61">
        <v>24.3</v>
      </c>
      <c r="AN9" s="59" t="s">
        <v>27</v>
      </c>
      <c r="AO9" s="61">
        <v>47</v>
      </c>
      <c r="AP9" s="64">
        <v>0.234465484</v>
      </c>
      <c r="AQ9" s="58">
        <v>0.21346060065900535</v>
      </c>
      <c r="AR9" s="58">
        <v>0.22935375578633488</v>
      </c>
      <c r="AS9" s="58">
        <v>0.26671439905419903</v>
      </c>
      <c r="AT9" s="60">
        <v>39.5</v>
      </c>
      <c r="AU9" s="61">
        <v>47.039169999999999</v>
      </c>
      <c r="AV9" s="61">
        <v>47.039170000000006</v>
      </c>
      <c r="AW9" s="59" t="s">
        <v>27</v>
      </c>
      <c r="AX9" s="61">
        <v>18.973063973063972</v>
      </c>
      <c r="AY9" s="61">
        <v>18.8</v>
      </c>
      <c r="AZ9" s="61">
        <v>18.973063969999998</v>
      </c>
      <c r="BA9" s="61">
        <v>3.8703339880000001</v>
      </c>
      <c r="BB9" s="61">
        <v>52.5</v>
      </c>
      <c r="BC9" s="61">
        <v>52.5</v>
      </c>
      <c r="BD9" s="61">
        <v>52.5</v>
      </c>
      <c r="BE9" s="2"/>
      <c r="BF9" s="2"/>
    </row>
    <row r="10" spans="1:65" s="8" customFormat="1" ht="14.25" x14ac:dyDescent="0.2">
      <c r="A10" s="53" t="s">
        <v>33</v>
      </c>
      <c r="B10" s="54">
        <v>135</v>
      </c>
      <c r="C10" s="55">
        <v>151</v>
      </c>
      <c r="D10" s="56">
        <v>151</v>
      </c>
      <c r="E10" s="56">
        <v>155</v>
      </c>
      <c r="F10" s="57">
        <v>0.43472752804342002</v>
      </c>
      <c r="G10" s="58">
        <v>0.48001180264967741</v>
      </c>
      <c r="H10" s="58">
        <v>0.4832236137478258</v>
      </c>
      <c r="I10" s="58">
        <v>0.49788347403872374</v>
      </c>
      <c r="J10" s="57">
        <v>0.30791311412024702</v>
      </c>
      <c r="K10" s="58">
        <v>0.33240910343827795</v>
      </c>
      <c r="L10" s="58">
        <v>0.33467633003443131</v>
      </c>
      <c r="M10" s="58">
        <v>0.34613773662342362</v>
      </c>
      <c r="N10" s="60">
        <v>29.2</v>
      </c>
      <c r="O10" s="61">
        <v>30.749806233227762</v>
      </c>
      <c r="P10" s="61">
        <v>30.740899138036561</v>
      </c>
      <c r="Q10" s="61">
        <v>30.478163130093737</v>
      </c>
      <c r="R10" s="62">
        <v>3</v>
      </c>
      <c r="S10" s="55">
        <v>2</v>
      </c>
      <c r="T10" s="55">
        <v>1</v>
      </c>
      <c r="U10" s="55">
        <v>2</v>
      </c>
      <c r="V10" s="63">
        <v>30.325099999999996</v>
      </c>
      <c r="W10" s="61">
        <v>24.8</v>
      </c>
      <c r="X10" s="64">
        <v>0.41523822500000002</v>
      </c>
      <c r="Y10" s="58">
        <v>0.5479248932454176</v>
      </c>
      <c r="Z10" s="58">
        <v>0.54898100013213791</v>
      </c>
      <c r="AA10" s="58">
        <v>0.51741070769230768</v>
      </c>
      <c r="AB10" s="60">
        <v>36.4</v>
      </c>
      <c r="AC10" s="61">
        <v>25.649319999999999</v>
      </c>
      <c r="AD10" s="61">
        <v>25.649319999999996</v>
      </c>
      <c r="AE10" s="59" t="s">
        <v>27</v>
      </c>
      <c r="AF10" s="63">
        <v>30.1</v>
      </c>
      <c r="AG10" s="64">
        <v>0.32014241100000002</v>
      </c>
      <c r="AH10" s="58">
        <v>0.34722145687463629</v>
      </c>
      <c r="AI10" s="58">
        <v>0.34231982941150746</v>
      </c>
      <c r="AJ10" s="58">
        <v>0.32043950216666672</v>
      </c>
      <c r="AK10" s="60">
        <v>30.8</v>
      </c>
      <c r="AL10" s="61">
        <v>30.091999999999999</v>
      </c>
      <c r="AM10" s="61">
        <v>30.099999999999998</v>
      </c>
      <c r="AN10" s="59" t="s">
        <v>27</v>
      </c>
      <c r="AO10" s="61">
        <v>36.075299999999999</v>
      </c>
      <c r="AP10" s="64">
        <v>0.21960591400000001</v>
      </c>
      <c r="AQ10" s="58">
        <v>0.19305948362877967</v>
      </c>
      <c r="AR10" s="58">
        <v>0.19947369056461575</v>
      </c>
      <c r="AS10" s="58">
        <v>0.25012977251183921</v>
      </c>
      <c r="AT10" s="60">
        <v>19.3</v>
      </c>
      <c r="AU10" s="61">
        <v>36.075339999999997</v>
      </c>
      <c r="AV10" s="61">
        <v>36.075339999999997</v>
      </c>
      <c r="AW10" s="59" t="s">
        <v>27</v>
      </c>
      <c r="AX10" s="61">
        <v>9.2680221811460264</v>
      </c>
      <c r="AY10" s="61">
        <v>8.629032258064516</v>
      </c>
      <c r="AZ10" s="61">
        <v>9.2680221809999992</v>
      </c>
      <c r="BA10" s="61">
        <v>2.3290799190000002</v>
      </c>
      <c r="BB10" s="61">
        <v>44.11</v>
      </c>
      <c r="BC10" s="61">
        <v>47.24</v>
      </c>
      <c r="BD10" s="61">
        <v>44.11</v>
      </c>
      <c r="BE10" s="2"/>
      <c r="BF10" s="2"/>
    </row>
    <row r="11" spans="1:65" s="8" customFormat="1" ht="14.25" x14ac:dyDescent="0.2">
      <c r="A11" s="53" t="s">
        <v>34</v>
      </c>
      <c r="B11" s="54">
        <v>153</v>
      </c>
      <c r="C11" s="55">
        <v>171</v>
      </c>
      <c r="D11" s="56">
        <v>170</v>
      </c>
      <c r="E11" s="56">
        <v>174</v>
      </c>
      <c r="F11" s="57">
        <v>0.38472155038842298</v>
      </c>
      <c r="G11" s="58">
        <v>0.39977897034903009</v>
      </c>
      <c r="H11" s="58">
        <v>0.41826913402743204</v>
      </c>
      <c r="I11" s="58">
        <v>0.4140210035305269</v>
      </c>
      <c r="J11" s="57">
        <v>0.26136458740097801</v>
      </c>
      <c r="K11" s="58">
        <v>0.27202771244651319</v>
      </c>
      <c r="L11" s="58">
        <v>0.28679181161150546</v>
      </c>
      <c r="M11" s="58">
        <v>0.28193460175811513</v>
      </c>
      <c r="N11" s="60">
        <v>32.1</v>
      </c>
      <c r="O11" s="61">
        <v>31.95547224282025</v>
      </c>
      <c r="P11" s="61">
        <v>31.433665962859138</v>
      </c>
      <c r="Q11" s="61">
        <v>31.903309408473689</v>
      </c>
      <c r="R11" s="62">
        <v>8</v>
      </c>
      <c r="S11" s="55">
        <v>2</v>
      </c>
      <c r="T11" s="55">
        <v>7</v>
      </c>
      <c r="U11" s="55">
        <v>1</v>
      </c>
      <c r="V11" s="63">
        <v>31.599999999999998</v>
      </c>
      <c r="W11" s="61">
        <v>40</v>
      </c>
      <c r="X11" s="64">
        <v>0.327357014</v>
      </c>
      <c r="Y11" s="58">
        <v>0.32423194766066188</v>
      </c>
      <c r="Z11" s="58">
        <v>0.32886337981752406</v>
      </c>
      <c r="AA11" s="58">
        <v>0.32594769230769227</v>
      </c>
      <c r="AB11" s="60">
        <v>40.299999999999997</v>
      </c>
      <c r="AC11" s="61">
        <v>39.917099999999998</v>
      </c>
      <c r="AD11" s="61">
        <v>39.917099999999998</v>
      </c>
      <c r="AE11" s="59" t="s">
        <v>27</v>
      </c>
      <c r="AF11" s="63">
        <v>30.2</v>
      </c>
      <c r="AG11" s="64">
        <v>0.25618250999999997</v>
      </c>
      <c r="AH11" s="58">
        <v>0.26741010872694837</v>
      </c>
      <c r="AI11" s="58">
        <v>0.30887006414338419</v>
      </c>
      <c r="AJ11" s="58">
        <v>0.3068873333333334</v>
      </c>
      <c r="AK11" s="60">
        <v>34.700000000000003</v>
      </c>
      <c r="AL11" s="61">
        <v>34.700000000000003</v>
      </c>
      <c r="AM11" s="61">
        <v>30.220000000000002</v>
      </c>
      <c r="AN11" s="59" t="s">
        <v>27</v>
      </c>
      <c r="AO11" s="61">
        <v>24.6</v>
      </c>
      <c r="AP11" s="64">
        <v>0.21289679</v>
      </c>
      <c r="AQ11" s="58">
        <v>0.23216985097575307</v>
      </c>
      <c r="AR11" s="58">
        <v>0.2322249659562573</v>
      </c>
      <c r="AS11" s="58">
        <v>0.22403623515862323</v>
      </c>
      <c r="AT11" s="60">
        <v>19.7</v>
      </c>
      <c r="AU11" s="61">
        <v>19.7</v>
      </c>
      <c r="AV11" s="61">
        <v>23.113350000000001</v>
      </c>
      <c r="AW11" s="59" t="s">
        <v>27</v>
      </c>
      <c r="AX11" s="61">
        <v>6.6376604850213985</v>
      </c>
      <c r="AY11" s="61">
        <v>6.6285714285714281</v>
      </c>
      <c r="AZ11" s="61">
        <v>8.8936170210000007</v>
      </c>
      <c r="BA11" s="61">
        <v>2.3005932759999999</v>
      </c>
      <c r="BB11" s="61">
        <v>39.020000000000003</v>
      </c>
      <c r="BC11" s="61">
        <v>39.020000000000003</v>
      </c>
      <c r="BD11" s="61">
        <v>43.91</v>
      </c>
      <c r="BE11" s="2"/>
      <c r="BF11" s="2"/>
    </row>
    <row r="12" spans="1:65" s="8" customFormat="1" ht="14.25" x14ac:dyDescent="0.2">
      <c r="A12" s="53" t="s">
        <v>35</v>
      </c>
      <c r="B12" s="54">
        <v>72</v>
      </c>
      <c r="C12" s="55">
        <v>77</v>
      </c>
      <c r="D12" s="56">
        <v>80</v>
      </c>
      <c r="E12" s="56">
        <v>63</v>
      </c>
      <c r="F12" s="57">
        <v>0.70067683615305298</v>
      </c>
      <c r="G12" s="58">
        <v>0.72821827986288767</v>
      </c>
      <c r="H12" s="58">
        <v>0.73711537024929163</v>
      </c>
      <c r="I12" s="58">
        <v>0.77100193324527255</v>
      </c>
      <c r="J12" s="59" t="s">
        <v>27</v>
      </c>
      <c r="K12" s="58">
        <v>0.63112430935005037</v>
      </c>
      <c r="L12" s="58">
        <v>0.63887206776421246</v>
      </c>
      <c r="M12" s="58">
        <v>0.66168117755571854</v>
      </c>
      <c r="N12" s="59" t="s">
        <v>27</v>
      </c>
      <c r="O12" s="61">
        <v>13.333086136085271</v>
      </c>
      <c r="P12" s="61">
        <v>13.328076777432196</v>
      </c>
      <c r="Q12" s="61">
        <v>14.179050726688637</v>
      </c>
      <c r="R12" s="59" t="s">
        <v>27</v>
      </c>
      <c r="S12" s="55">
        <v>5</v>
      </c>
      <c r="T12" s="55">
        <v>5</v>
      </c>
      <c r="U12" s="55">
        <v>-2</v>
      </c>
      <c r="V12" s="63">
        <v>14.066666666666668</v>
      </c>
      <c r="W12" s="61">
        <v>9.1999999999999993</v>
      </c>
      <c r="X12" s="64">
        <v>0.730939283</v>
      </c>
      <c r="Y12" s="58">
        <v>0.86269521405180305</v>
      </c>
      <c r="Z12" s="58">
        <v>0.75985564851345</v>
      </c>
      <c r="AA12" s="58">
        <v>0.74893236923076922</v>
      </c>
      <c r="AB12" s="60">
        <v>11.4</v>
      </c>
      <c r="AC12" s="61">
        <v>7.7916400000000001</v>
      </c>
      <c r="AD12" s="61">
        <v>9.77956</v>
      </c>
      <c r="AE12" s="59" t="s">
        <v>27</v>
      </c>
      <c r="AF12" s="63">
        <v>13.2</v>
      </c>
      <c r="AG12" s="59" t="s">
        <v>27</v>
      </c>
      <c r="AH12" s="58">
        <v>0.54273520798410235</v>
      </c>
      <c r="AI12" s="58">
        <v>0.56986816942868812</v>
      </c>
      <c r="AJ12" s="58">
        <v>0.62330804843999998</v>
      </c>
      <c r="AK12" s="59" t="s">
        <v>27</v>
      </c>
      <c r="AL12" s="61">
        <v>17.7</v>
      </c>
      <c r="AM12" s="61">
        <v>13.484999999999999</v>
      </c>
      <c r="AN12" s="59" t="s">
        <v>27</v>
      </c>
      <c r="AO12" s="61">
        <v>19.8</v>
      </c>
      <c r="AP12" s="59" t="s">
        <v>36</v>
      </c>
      <c r="AQ12" s="58">
        <v>0.44189942078835609</v>
      </c>
      <c r="AR12" s="58">
        <v>0.60219369781661947</v>
      </c>
      <c r="AS12" s="58">
        <v>0.62058461809643894</v>
      </c>
      <c r="AT12" s="59" t="s">
        <v>27</v>
      </c>
      <c r="AU12" s="61">
        <v>33.700000000000003</v>
      </c>
      <c r="AV12" s="61">
        <v>16.586000000000002</v>
      </c>
      <c r="AW12" s="59" t="s">
        <v>27</v>
      </c>
      <c r="AX12" s="71">
        <v>7.4</v>
      </c>
      <c r="AY12" s="71">
        <v>8.8000000000000007</v>
      </c>
      <c r="AZ12" s="59" t="s">
        <v>27</v>
      </c>
      <c r="BA12" s="59" t="s">
        <v>27</v>
      </c>
      <c r="BB12" s="71">
        <v>0.38800000000000001</v>
      </c>
      <c r="BC12" s="71">
        <v>0.41299999999999998</v>
      </c>
      <c r="BD12" s="59" t="s">
        <v>27</v>
      </c>
      <c r="BE12" s="2"/>
      <c r="BF12" s="72" t="s">
        <v>30</v>
      </c>
      <c r="BG12" s="73"/>
      <c r="BH12" s="74"/>
      <c r="BI12" s="75"/>
      <c r="BJ12" s="75"/>
      <c r="BK12" s="75"/>
      <c r="BL12" s="75"/>
      <c r="BM12" s="75"/>
    </row>
    <row r="13" spans="1:65" s="8" customFormat="1" ht="14.25" x14ac:dyDescent="0.2">
      <c r="A13" s="53" t="s">
        <v>37</v>
      </c>
      <c r="B13" s="54">
        <v>165</v>
      </c>
      <c r="C13" s="55">
        <v>184</v>
      </c>
      <c r="D13" s="56">
        <v>185</v>
      </c>
      <c r="E13" s="56">
        <v>178</v>
      </c>
      <c r="F13" s="57">
        <v>0.28431740729341098</v>
      </c>
      <c r="G13" s="58">
        <v>0.32154013062414</v>
      </c>
      <c r="H13" s="58">
        <v>0.32674596504878162</v>
      </c>
      <c r="I13" s="58">
        <v>0.39259614638387724</v>
      </c>
      <c r="J13" s="57">
        <v>0.15547063029059899</v>
      </c>
      <c r="K13" s="58">
        <v>0.22851870104741479</v>
      </c>
      <c r="L13" s="58">
        <v>0.2198856504885128</v>
      </c>
      <c r="M13" s="58">
        <v>0.27673783288873421</v>
      </c>
      <c r="N13" s="60">
        <v>45.3</v>
      </c>
      <c r="O13" s="61">
        <v>28.929959503394421</v>
      </c>
      <c r="P13" s="61">
        <v>32.704402193402785</v>
      </c>
      <c r="Q13" s="61">
        <v>29.510812717417178</v>
      </c>
      <c r="R13" s="62">
        <v>-2</v>
      </c>
      <c r="S13" s="55">
        <v>7</v>
      </c>
      <c r="T13" s="55">
        <v>5</v>
      </c>
      <c r="U13" s="55">
        <v>2</v>
      </c>
      <c r="V13" s="63">
        <v>28.933333333333334</v>
      </c>
      <c r="W13" s="61">
        <v>40.200000000000003</v>
      </c>
      <c r="X13" s="64">
        <v>0.24399185800000001</v>
      </c>
      <c r="Y13" s="58">
        <v>0.28216916534056846</v>
      </c>
      <c r="Z13" s="58">
        <v>0.28585457447852763</v>
      </c>
      <c r="AA13" s="58">
        <v>0.27829999999999999</v>
      </c>
      <c r="AB13" s="60">
        <v>45.7</v>
      </c>
      <c r="AC13" s="61">
        <v>40.84516</v>
      </c>
      <c r="AD13" s="61">
        <v>40.84516</v>
      </c>
      <c r="AE13" s="59" t="s">
        <v>27</v>
      </c>
      <c r="AF13" s="63">
        <v>18.2</v>
      </c>
      <c r="AG13" s="64">
        <v>0.14391868399999999</v>
      </c>
      <c r="AH13" s="58">
        <v>0.18132721735757859</v>
      </c>
      <c r="AI13" s="58">
        <v>0.18151673968723928</v>
      </c>
      <c r="AJ13" s="58">
        <v>0.3043414444444445</v>
      </c>
      <c r="AK13" s="60">
        <v>28.2</v>
      </c>
      <c r="AL13" s="61">
        <v>18.170999999999999</v>
      </c>
      <c r="AM13" s="61">
        <v>18.2</v>
      </c>
      <c r="AN13" s="59" t="s">
        <v>27</v>
      </c>
      <c r="AO13" s="61">
        <v>28.4</v>
      </c>
      <c r="AP13" s="64">
        <v>0.107016952</v>
      </c>
      <c r="AQ13" s="58">
        <v>0.23323444535928464</v>
      </c>
      <c r="AR13" s="58">
        <v>0.20489380947447008</v>
      </c>
      <c r="AS13" s="58">
        <v>0.25022534876144487</v>
      </c>
      <c r="AT13" s="60">
        <v>58.1</v>
      </c>
      <c r="AU13" s="61">
        <v>25.815000000000001</v>
      </c>
      <c r="AV13" s="61">
        <v>37.018010000000004</v>
      </c>
      <c r="AW13" s="59" t="s">
        <v>27</v>
      </c>
      <c r="AX13" s="61">
        <v>9.8393881453154872</v>
      </c>
      <c r="AY13" s="61">
        <v>9.9038461538461533</v>
      </c>
      <c r="AZ13" s="61">
        <v>9.8393881449999991</v>
      </c>
      <c r="BA13" s="61">
        <v>2.4986394559999998</v>
      </c>
      <c r="BB13" s="61">
        <v>45.66</v>
      </c>
      <c r="BC13" s="61">
        <v>45.61</v>
      </c>
      <c r="BD13" s="61">
        <v>45.66</v>
      </c>
      <c r="BE13" s="2"/>
      <c r="BF13" s="68"/>
      <c r="BG13" s="76"/>
      <c r="BH13" s="76"/>
      <c r="BI13" s="76"/>
      <c r="BJ13" s="76"/>
      <c r="BK13" s="76"/>
      <c r="BL13" s="76"/>
      <c r="BM13" s="75"/>
    </row>
    <row r="14" spans="1:65" s="8" customFormat="1" ht="14.25" x14ac:dyDescent="0.2">
      <c r="A14" s="53" t="s">
        <v>38</v>
      </c>
      <c r="B14" s="54">
        <v>105</v>
      </c>
      <c r="C14" s="55">
        <v>120</v>
      </c>
      <c r="D14" s="56">
        <v>128</v>
      </c>
      <c r="E14" s="56">
        <v>127</v>
      </c>
      <c r="F14" s="57">
        <v>0.60619857053710491</v>
      </c>
      <c r="G14" s="58">
        <v>0.62505801778240888</v>
      </c>
      <c r="H14" s="58">
        <v>0.60837651659318859</v>
      </c>
      <c r="I14" s="58">
        <v>0.62408795860327559</v>
      </c>
      <c r="J14" s="57">
        <v>0.33764082197562101</v>
      </c>
      <c r="K14" s="58">
        <v>0.35326111814033517</v>
      </c>
      <c r="L14" s="58">
        <v>0.34375501559919586</v>
      </c>
      <c r="M14" s="58">
        <v>0.35185620197199147</v>
      </c>
      <c r="N14" s="60">
        <v>44.3</v>
      </c>
      <c r="O14" s="61">
        <v>43.483467439768106</v>
      </c>
      <c r="P14" s="61">
        <v>43.496337182084368</v>
      </c>
      <c r="Q14" s="61">
        <v>43.620735327203818</v>
      </c>
      <c r="R14" s="62">
        <v>-15</v>
      </c>
      <c r="S14" s="55">
        <v>-14</v>
      </c>
      <c r="T14" s="55">
        <v>-16</v>
      </c>
      <c r="U14" s="55">
        <v>-22</v>
      </c>
      <c r="V14" s="63">
        <v>39.266666666666666</v>
      </c>
      <c r="W14" s="61">
        <v>21.7</v>
      </c>
      <c r="X14" s="64">
        <v>0.50321179400000005</v>
      </c>
      <c r="Y14" s="58">
        <v>0.52833944997160609</v>
      </c>
      <c r="Z14" s="58">
        <v>0.5284276030989461</v>
      </c>
      <c r="AA14" s="58">
        <v>0.53584906153846157</v>
      </c>
      <c r="AB14" s="60">
        <v>24.5</v>
      </c>
      <c r="AC14" s="61">
        <v>21.12669</v>
      </c>
      <c r="AD14" s="61">
        <v>21.12669</v>
      </c>
      <c r="AE14" s="59" t="s">
        <v>27</v>
      </c>
      <c r="AF14" s="63">
        <v>27.8</v>
      </c>
      <c r="AG14" s="64">
        <v>0.42898946999999998</v>
      </c>
      <c r="AH14" s="58">
        <v>0.44519025777318633</v>
      </c>
      <c r="AI14" s="58">
        <v>0.40211292903825646</v>
      </c>
      <c r="AJ14" s="58">
        <v>0.3755763777777778</v>
      </c>
      <c r="AK14" s="60">
        <v>27.8</v>
      </c>
      <c r="AL14" s="61">
        <v>27.8</v>
      </c>
      <c r="AM14" s="61">
        <v>27.765000000000001</v>
      </c>
      <c r="AN14" s="59" t="s">
        <v>27</v>
      </c>
      <c r="AO14" s="61">
        <v>68.3</v>
      </c>
      <c r="AP14" s="64">
        <v>0.17830659800000001</v>
      </c>
      <c r="AQ14" s="58">
        <v>0.18742556381852452</v>
      </c>
      <c r="AR14" s="58">
        <v>0.1911672963217598</v>
      </c>
      <c r="AS14" s="58">
        <v>0.21644865323854873</v>
      </c>
      <c r="AT14" s="60">
        <v>68.3</v>
      </c>
      <c r="AU14" s="61">
        <v>68.3</v>
      </c>
      <c r="AV14" s="61">
        <v>68.337000000000003</v>
      </c>
      <c r="AW14" s="59" t="s">
        <v>27</v>
      </c>
      <c r="AX14" s="61">
        <v>21.784126984126985</v>
      </c>
      <c r="AY14" s="61">
        <v>52.199999999999996</v>
      </c>
      <c r="AZ14" s="61">
        <v>21.78412698</v>
      </c>
      <c r="BA14" s="59" t="s">
        <v>27</v>
      </c>
      <c r="BB14" s="61">
        <v>63.9</v>
      </c>
      <c r="BC14" s="59" t="s">
        <v>27</v>
      </c>
      <c r="BD14" s="61">
        <v>63.9</v>
      </c>
      <c r="BE14" s="2"/>
      <c r="BF14" s="68"/>
      <c r="BG14" s="76"/>
      <c r="BH14" s="76"/>
      <c r="BI14" s="76"/>
      <c r="BJ14" s="76"/>
      <c r="BK14" s="76"/>
      <c r="BL14" s="76"/>
      <c r="BM14" s="75"/>
    </row>
    <row r="15" spans="1:65" s="8" customFormat="1" ht="14.25" x14ac:dyDescent="0.2">
      <c r="A15" s="77" t="s">
        <v>39</v>
      </c>
      <c r="B15" s="55">
        <v>52</v>
      </c>
      <c r="C15" s="55">
        <v>52</v>
      </c>
      <c r="D15" s="56">
        <v>46</v>
      </c>
      <c r="E15" s="56">
        <v>71</v>
      </c>
      <c r="F15" s="59" t="s">
        <v>27</v>
      </c>
      <c r="G15" s="58">
        <v>0.77347818215109798</v>
      </c>
      <c r="H15" s="58">
        <v>0.80564683448875962</v>
      </c>
      <c r="I15" s="58">
        <v>0.75643995160595057</v>
      </c>
      <c r="J15" s="59" t="s">
        <v>27</v>
      </c>
      <c r="K15" s="59" t="s">
        <v>27</v>
      </c>
      <c r="L15" s="59" t="s">
        <v>27</v>
      </c>
      <c r="M15" s="59" t="s">
        <v>27</v>
      </c>
      <c r="N15" s="59" t="s">
        <v>27</v>
      </c>
      <c r="O15" s="59" t="s">
        <v>27</v>
      </c>
      <c r="P15" s="59" t="s">
        <v>27</v>
      </c>
      <c r="Q15" s="59" t="s">
        <v>27</v>
      </c>
      <c r="R15" s="59" t="s">
        <v>27</v>
      </c>
      <c r="S15" s="59" t="s">
        <v>27</v>
      </c>
      <c r="T15" s="59" t="s">
        <v>27</v>
      </c>
      <c r="U15" s="59" t="s">
        <v>27</v>
      </c>
      <c r="V15" s="78" t="s">
        <v>27</v>
      </c>
      <c r="W15" s="61">
        <v>7.9</v>
      </c>
      <c r="X15" s="59" t="s">
        <v>27</v>
      </c>
      <c r="Y15" s="59" t="s">
        <v>27</v>
      </c>
      <c r="Z15" s="59" t="s">
        <v>27</v>
      </c>
      <c r="AA15" s="58">
        <v>0.75361887692307683</v>
      </c>
      <c r="AB15" s="59" t="s">
        <v>27</v>
      </c>
      <c r="AC15" s="59" t="s">
        <v>27</v>
      </c>
      <c r="AD15" s="59" t="s">
        <v>27</v>
      </c>
      <c r="AE15" s="59" t="s">
        <v>27</v>
      </c>
      <c r="AF15" s="78" t="s">
        <v>27</v>
      </c>
      <c r="AG15" s="59" t="s">
        <v>27</v>
      </c>
      <c r="AH15" s="59" t="s">
        <v>27</v>
      </c>
      <c r="AI15" s="59" t="s">
        <v>27</v>
      </c>
      <c r="AJ15" s="59" t="s">
        <v>27</v>
      </c>
      <c r="AK15" s="59" t="s">
        <v>27</v>
      </c>
      <c r="AL15" s="59" t="s">
        <v>27</v>
      </c>
      <c r="AM15" s="59" t="s">
        <v>27</v>
      </c>
      <c r="AN15" s="59" t="s">
        <v>27</v>
      </c>
      <c r="AO15" s="59" t="s">
        <v>27</v>
      </c>
      <c r="AP15" s="59" t="s">
        <v>27</v>
      </c>
      <c r="AQ15" s="59" t="s">
        <v>27</v>
      </c>
      <c r="AR15" s="59" t="s">
        <v>27</v>
      </c>
      <c r="AS15" s="59" t="s">
        <v>27</v>
      </c>
      <c r="AT15" s="59" t="s">
        <v>27</v>
      </c>
      <c r="AU15" s="59" t="s">
        <v>27</v>
      </c>
      <c r="AV15" s="59" t="s">
        <v>27</v>
      </c>
      <c r="AW15" s="59" t="s">
        <v>27</v>
      </c>
      <c r="AX15" s="61">
        <v>18.768194070080863</v>
      </c>
      <c r="AY15" s="61">
        <v>2.7222222222222219</v>
      </c>
      <c r="AZ15" s="61">
        <v>18.76819407</v>
      </c>
      <c r="BA15" s="61">
        <v>6.4204909280000004</v>
      </c>
      <c r="BB15" s="61">
        <v>65.77</v>
      </c>
      <c r="BC15" s="61">
        <v>19.010000000000002</v>
      </c>
      <c r="BD15" s="61">
        <v>65.77</v>
      </c>
      <c r="BE15" s="2"/>
      <c r="BF15" s="68"/>
      <c r="BG15" s="76"/>
      <c r="BH15" s="76"/>
      <c r="BI15" s="76"/>
      <c r="BJ15" s="76"/>
      <c r="BK15" s="76"/>
      <c r="BL15" s="76"/>
      <c r="BM15" s="75"/>
    </row>
    <row r="16" spans="1:65" s="8" customFormat="1" ht="14.25" x14ac:dyDescent="0.2">
      <c r="A16" s="53" t="s">
        <v>40</v>
      </c>
      <c r="B16" s="54">
        <v>110</v>
      </c>
      <c r="C16" s="55">
        <v>123</v>
      </c>
      <c r="D16" s="56">
        <v>121</v>
      </c>
      <c r="E16" s="56">
        <v>118</v>
      </c>
      <c r="F16" s="57">
        <v>0.59744047499090103</v>
      </c>
      <c r="G16" s="58">
        <v>0.61939367653439825</v>
      </c>
      <c r="H16" s="58">
        <v>0.62941328202794045</v>
      </c>
      <c r="I16" s="58">
        <v>0.65775375092112565</v>
      </c>
      <c r="J16" s="57">
        <v>0.41127276762972498</v>
      </c>
      <c r="K16" s="59" t="s">
        <v>27</v>
      </c>
      <c r="L16" s="59" t="s">
        <v>27</v>
      </c>
      <c r="M16" s="59" t="s">
        <v>27</v>
      </c>
      <c r="N16" s="60">
        <v>31.2</v>
      </c>
      <c r="O16" s="59" t="s">
        <v>27</v>
      </c>
      <c r="P16" s="59" t="s">
        <v>27</v>
      </c>
      <c r="Q16" s="59" t="s">
        <v>27</v>
      </c>
      <c r="R16" s="62">
        <v>-1</v>
      </c>
      <c r="S16" s="59" t="s">
        <v>27</v>
      </c>
      <c r="T16" s="59" t="s">
        <v>27</v>
      </c>
      <c r="U16" s="59" t="s">
        <v>27</v>
      </c>
      <c r="V16" s="78" t="s">
        <v>27</v>
      </c>
      <c r="W16" s="61">
        <v>25.7</v>
      </c>
      <c r="X16" s="64">
        <v>0.35302768499999998</v>
      </c>
      <c r="Y16" s="58">
        <v>0.37019651258005487</v>
      </c>
      <c r="Z16" s="58">
        <v>0.37570021721724089</v>
      </c>
      <c r="AA16" s="58">
        <v>0.42197827692307688</v>
      </c>
      <c r="AB16" s="60">
        <v>30.2</v>
      </c>
      <c r="AC16" s="61">
        <v>28.443950000000001</v>
      </c>
      <c r="AD16" s="61">
        <v>28.443950000000001</v>
      </c>
      <c r="AE16" s="59" t="s">
        <v>27</v>
      </c>
      <c r="AF16" s="63">
        <v>18.1386</v>
      </c>
      <c r="AG16" s="64">
        <v>0.52899204600000005</v>
      </c>
      <c r="AH16" s="58">
        <v>0.55815619700217056</v>
      </c>
      <c r="AI16" s="58">
        <v>0.55822636908755285</v>
      </c>
      <c r="AJ16" s="58">
        <v>0.56930278507452436</v>
      </c>
      <c r="AK16" s="60">
        <v>20.8</v>
      </c>
      <c r="AL16" s="61">
        <v>20.8</v>
      </c>
      <c r="AM16" s="61">
        <v>20.810000000000002</v>
      </c>
      <c r="AN16" s="59" t="s">
        <v>27</v>
      </c>
      <c r="AO16" s="59" t="s">
        <v>27</v>
      </c>
      <c r="AP16" s="64">
        <v>0.37250487799999998</v>
      </c>
      <c r="AQ16" s="59" t="s">
        <v>27</v>
      </c>
      <c r="AR16" s="59" t="s">
        <v>27</v>
      </c>
      <c r="AS16" s="59" t="s">
        <v>27</v>
      </c>
      <c r="AT16" s="60">
        <v>40.9</v>
      </c>
      <c r="AU16" s="59" t="s">
        <v>27</v>
      </c>
      <c r="AV16" s="59" t="s">
        <v>27</v>
      </c>
      <c r="AW16" s="59" t="s">
        <v>27</v>
      </c>
      <c r="AX16" s="61">
        <v>25.262962962962959</v>
      </c>
      <c r="AY16" s="61">
        <v>20.225806451612904</v>
      </c>
      <c r="AZ16" s="61">
        <v>25.262962959999999</v>
      </c>
      <c r="BA16" s="61">
        <v>7.051841746</v>
      </c>
      <c r="BB16" s="61">
        <v>63.14</v>
      </c>
      <c r="BC16" s="61">
        <v>57.77</v>
      </c>
      <c r="BD16" s="61">
        <v>63.14</v>
      </c>
      <c r="BE16" s="2"/>
      <c r="BF16" s="68"/>
      <c r="BG16" s="76"/>
      <c r="BH16" s="76"/>
      <c r="BI16" s="76"/>
      <c r="BJ16" s="76"/>
      <c r="BK16" s="76"/>
      <c r="BL16" s="76"/>
      <c r="BM16" s="75"/>
    </row>
    <row r="17" spans="1:65" s="8" customFormat="1" ht="14.25" x14ac:dyDescent="0.2">
      <c r="A17" s="53" t="s">
        <v>41</v>
      </c>
      <c r="B17" s="54">
        <v>121</v>
      </c>
      <c r="C17" s="55">
        <v>140</v>
      </c>
      <c r="D17" s="56">
        <v>141</v>
      </c>
      <c r="E17" s="56">
        <v>148</v>
      </c>
      <c r="F17" s="57">
        <v>0.49794002249767499</v>
      </c>
      <c r="G17" s="58">
        <v>0.52241656554459204</v>
      </c>
      <c r="H17" s="58">
        <v>0.53600683834737151</v>
      </c>
      <c r="I17" s="58">
        <v>0.53030270996597983</v>
      </c>
      <c r="J17" s="57">
        <v>0.32008113313215897</v>
      </c>
      <c r="K17" s="58">
        <v>0.3376035923402157</v>
      </c>
      <c r="L17" s="58">
        <v>0.34637441172742289</v>
      </c>
      <c r="M17" s="58">
        <v>0.35376671345508143</v>
      </c>
      <c r="N17" s="60">
        <v>35.700000000000003</v>
      </c>
      <c r="O17" s="61">
        <v>35.376553002625108</v>
      </c>
      <c r="P17" s="61">
        <v>35.37873270509526</v>
      </c>
      <c r="Q17" s="61">
        <v>33.289665165434215</v>
      </c>
      <c r="R17" s="62">
        <v>-7</v>
      </c>
      <c r="S17" s="55">
        <v>-4</v>
      </c>
      <c r="T17" s="55">
        <v>-3</v>
      </c>
      <c r="U17" s="55">
        <v>-2</v>
      </c>
      <c r="V17" s="63">
        <v>33.134999999999998</v>
      </c>
      <c r="W17" s="61">
        <v>35</v>
      </c>
      <c r="X17" s="64">
        <v>0.27166001000000001</v>
      </c>
      <c r="Y17" s="58">
        <v>0.29468077339495852</v>
      </c>
      <c r="Z17" s="58">
        <v>0.29585007869120661</v>
      </c>
      <c r="AA17" s="58">
        <v>0.29000000000000004</v>
      </c>
      <c r="AB17" s="60">
        <v>36.4</v>
      </c>
      <c r="AC17" s="61">
        <v>34.950229999999998</v>
      </c>
      <c r="AD17" s="61">
        <v>34.950229999999998</v>
      </c>
      <c r="AE17" s="59" t="s">
        <v>27</v>
      </c>
      <c r="AF17" s="63">
        <v>26.805</v>
      </c>
      <c r="AG17" s="64">
        <v>0.33581681200000002</v>
      </c>
      <c r="AH17" s="58">
        <v>0.40563449825708264</v>
      </c>
      <c r="AI17" s="58">
        <v>0.40942957538468477</v>
      </c>
      <c r="AJ17" s="58">
        <v>0.40351590222222228</v>
      </c>
      <c r="AK17" s="60">
        <v>38.299999999999997</v>
      </c>
      <c r="AL17" s="61">
        <v>29.829000000000001</v>
      </c>
      <c r="AM17" s="61">
        <v>29.799999999999997</v>
      </c>
      <c r="AN17" s="59" t="s">
        <v>27</v>
      </c>
      <c r="AO17" s="61">
        <v>37.6</v>
      </c>
      <c r="AP17" s="64">
        <v>0.35946125800000001</v>
      </c>
      <c r="AQ17" s="58">
        <v>0.32191001841619216</v>
      </c>
      <c r="AR17" s="58">
        <v>0.34307297097651879</v>
      </c>
      <c r="AS17" s="58">
        <v>0.37834870199922438</v>
      </c>
      <c r="AT17" s="60">
        <v>32.299999999999997</v>
      </c>
      <c r="AU17" s="61">
        <v>40.90598</v>
      </c>
      <c r="AV17" s="61">
        <v>40.90598</v>
      </c>
      <c r="AW17" s="59" t="s">
        <v>27</v>
      </c>
      <c r="AX17" s="61">
        <v>13.977777777777778</v>
      </c>
      <c r="AY17" s="61">
        <v>12.422222222222222</v>
      </c>
      <c r="AZ17" s="61">
        <v>13.97777778</v>
      </c>
      <c r="BA17" s="61">
        <v>3.5131348509999998</v>
      </c>
      <c r="BB17" s="61">
        <v>51.49</v>
      </c>
      <c r="BC17" s="61">
        <v>50.68</v>
      </c>
      <c r="BD17" s="61">
        <v>51.49</v>
      </c>
      <c r="BE17" s="2"/>
      <c r="BF17" s="68"/>
      <c r="BG17" s="76"/>
      <c r="BH17" s="76"/>
      <c r="BI17" s="76"/>
      <c r="BJ17" s="76"/>
      <c r="BK17" s="76"/>
      <c r="BL17" s="76"/>
      <c r="BM17" s="75"/>
    </row>
    <row r="18" spans="1:65" s="8" customFormat="1" ht="14.25" x14ac:dyDescent="0.2">
      <c r="A18" s="69" t="s">
        <v>42</v>
      </c>
      <c r="B18" s="54">
        <v>148</v>
      </c>
      <c r="C18" s="55">
        <v>152</v>
      </c>
      <c r="D18" s="56">
        <v>152</v>
      </c>
      <c r="E18" s="56">
        <v>159</v>
      </c>
      <c r="F18" s="57">
        <v>0.39825364084227904</v>
      </c>
      <c r="G18" s="58">
        <v>0.46620054639978586</v>
      </c>
      <c r="H18" s="58">
        <v>0.47595623595822661</v>
      </c>
      <c r="I18" s="58">
        <v>0.48840958969675635</v>
      </c>
      <c r="J18" s="57">
        <v>0.28511569750360999</v>
      </c>
      <c r="K18" s="58">
        <v>0.33187764843775774</v>
      </c>
      <c r="L18" s="58">
        <v>0.34578679076623692</v>
      </c>
      <c r="M18" s="58">
        <v>0.35626716336541447</v>
      </c>
      <c r="N18" s="60">
        <v>28.4</v>
      </c>
      <c r="O18" s="61">
        <v>28.812256656353373</v>
      </c>
      <c r="P18" s="61">
        <v>27.34903660415835</v>
      </c>
      <c r="Q18" s="61">
        <v>27.055657611757056</v>
      </c>
      <c r="R18" s="62">
        <v>9</v>
      </c>
      <c r="S18" s="55">
        <v>1</v>
      </c>
      <c r="T18" s="55">
        <v>5</v>
      </c>
      <c r="U18" s="55">
        <v>8</v>
      </c>
      <c r="V18" s="63">
        <v>26.933333333333334</v>
      </c>
      <c r="W18" s="61">
        <v>30.4</v>
      </c>
      <c r="X18" s="64">
        <v>0.36549424600000002</v>
      </c>
      <c r="Y18" s="58">
        <v>0.40740817643152344</v>
      </c>
      <c r="Z18" s="58">
        <v>0.41399124318389174</v>
      </c>
      <c r="AA18" s="58">
        <v>0.44469046153846153</v>
      </c>
      <c r="AB18" s="60">
        <v>37.5</v>
      </c>
      <c r="AC18" s="61">
        <v>32.38767</v>
      </c>
      <c r="AD18" s="61">
        <v>32.38767</v>
      </c>
      <c r="AE18" s="59" t="s">
        <v>27</v>
      </c>
      <c r="AF18" s="63">
        <v>29.5</v>
      </c>
      <c r="AG18" s="64">
        <v>0.23681384</v>
      </c>
      <c r="AH18" s="58">
        <v>0.30508300023128754</v>
      </c>
      <c r="AI18" s="58">
        <v>0.32553431003119693</v>
      </c>
      <c r="AJ18" s="58">
        <v>0.30025166666666669</v>
      </c>
      <c r="AK18" s="60">
        <v>28.7</v>
      </c>
      <c r="AL18" s="61">
        <v>32.841000000000001</v>
      </c>
      <c r="AM18" s="61">
        <v>28.314</v>
      </c>
      <c r="AN18" s="59" t="s">
        <v>27</v>
      </c>
      <c r="AO18" s="61">
        <v>20.9</v>
      </c>
      <c r="AP18" s="64">
        <v>0.26777854099999998</v>
      </c>
      <c r="AQ18" s="58">
        <v>0.29409406692829226</v>
      </c>
      <c r="AR18" s="58">
        <v>0.30678722688367205</v>
      </c>
      <c r="AS18" s="58">
        <v>0.33867578553989824</v>
      </c>
      <c r="AT18" s="60">
        <v>17.600000000000001</v>
      </c>
      <c r="AU18" s="61">
        <v>20.636279999999999</v>
      </c>
      <c r="AV18" s="61">
        <v>20.884080000000001</v>
      </c>
      <c r="AW18" s="59" t="s">
        <v>27</v>
      </c>
      <c r="AX18" s="61">
        <v>6.5926470588235295</v>
      </c>
      <c r="AY18" s="61">
        <v>6.5882352941176467</v>
      </c>
      <c r="AZ18" s="61">
        <v>6.5926470589999999</v>
      </c>
      <c r="BA18" s="61">
        <v>1.6532663320000001</v>
      </c>
      <c r="BB18" s="61">
        <v>37.58</v>
      </c>
      <c r="BC18" s="61">
        <v>37.58</v>
      </c>
      <c r="BD18" s="61">
        <v>37.58</v>
      </c>
      <c r="BE18" s="2"/>
      <c r="BF18" s="68"/>
      <c r="BG18" s="76"/>
      <c r="BH18" s="76"/>
      <c r="BI18" s="76"/>
      <c r="BJ18" s="76"/>
      <c r="BK18" s="76"/>
      <c r="BL18" s="76"/>
      <c r="BM18" s="75"/>
    </row>
    <row r="19" spans="1:65" s="8" customFormat="1" ht="14.25" x14ac:dyDescent="0.2">
      <c r="A19" s="53" t="s">
        <v>43</v>
      </c>
      <c r="B19" s="54">
        <v>150</v>
      </c>
      <c r="C19" s="55">
        <v>164</v>
      </c>
      <c r="D19" s="56">
        <v>163</v>
      </c>
      <c r="E19" s="56">
        <v>141</v>
      </c>
      <c r="F19" s="57">
        <v>0.39487866377207897</v>
      </c>
      <c r="G19" s="58">
        <v>0.43020864562155986</v>
      </c>
      <c r="H19" s="58">
        <v>0.44772265544294482</v>
      </c>
      <c r="I19" s="58">
        <v>0.56072027794189805</v>
      </c>
      <c r="J19" s="57">
        <v>0.27046176421673301</v>
      </c>
      <c r="K19" s="58">
        <v>0.30299999999999999</v>
      </c>
      <c r="L19" s="58">
        <v>0.28347313146499464</v>
      </c>
      <c r="M19" s="58">
        <v>0.36455612850914382</v>
      </c>
      <c r="N19" s="60">
        <v>31.5</v>
      </c>
      <c r="O19" s="61">
        <v>29.5</v>
      </c>
      <c r="P19" s="61">
        <v>36.685551195852142</v>
      </c>
      <c r="Q19" s="61">
        <v>34.984315201292013</v>
      </c>
      <c r="R19" s="62">
        <v>7</v>
      </c>
      <c r="S19" s="55">
        <v>7</v>
      </c>
      <c r="T19" s="55">
        <v>-2</v>
      </c>
      <c r="U19" s="55">
        <v>-4</v>
      </c>
      <c r="V19" s="63">
        <v>34.520000000000003</v>
      </c>
      <c r="W19" s="61">
        <v>37.200000000000003</v>
      </c>
      <c r="X19" s="64">
        <v>0.231396412</v>
      </c>
      <c r="Y19" s="58">
        <v>0.26581065148121269</v>
      </c>
      <c r="Z19" s="58">
        <v>0.26886477118137486</v>
      </c>
      <c r="AA19" s="58">
        <v>0.36815292307692299</v>
      </c>
      <c r="AB19" s="60">
        <v>46.5</v>
      </c>
      <c r="AC19" s="61">
        <v>41.943840000000002</v>
      </c>
      <c r="AD19" s="61">
        <v>41.943840000000002</v>
      </c>
      <c r="AE19" s="59" t="s">
        <v>27</v>
      </c>
      <c r="AF19" s="63">
        <v>23.76</v>
      </c>
      <c r="AG19" s="64">
        <v>0.33043355400000002</v>
      </c>
      <c r="AH19" s="58">
        <v>0.36584317543165773</v>
      </c>
      <c r="AI19" s="58">
        <v>0.3834981682272533</v>
      </c>
      <c r="AJ19" s="58">
        <v>0.45083253333333334</v>
      </c>
      <c r="AK19" s="60">
        <v>24.2</v>
      </c>
      <c r="AL19" s="61">
        <v>23.763000000000002</v>
      </c>
      <c r="AM19" s="61">
        <v>23.799999999999997</v>
      </c>
      <c r="AN19" s="59" t="s">
        <v>27</v>
      </c>
      <c r="AO19" s="61">
        <v>42.6</v>
      </c>
      <c r="AP19" s="64">
        <v>0.25874792600000002</v>
      </c>
      <c r="AQ19" s="58">
        <v>0.28699999999999998</v>
      </c>
      <c r="AR19" s="58">
        <v>0.2209217673010864</v>
      </c>
      <c r="AS19" s="58">
        <v>0.29191049478462411</v>
      </c>
      <c r="AT19" s="60">
        <v>20.8</v>
      </c>
      <c r="AU19" s="61">
        <v>20.8</v>
      </c>
      <c r="AV19" s="61">
        <v>42.627310000000001</v>
      </c>
      <c r="AW19" s="59" t="s">
        <v>27</v>
      </c>
      <c r="AX19" s="61">
        <v>16.641456582633054</v>
      </c>
      <c r="AY19" s="61">
        <v>15.333333333333334</v>
      </c>
      <c r="AZ19" s="61">
        <v>17.363128490000001</v>
      </c>
      <c r="BA19" s="61">
        <v>4.7676056339999997</v>
      </c>
      <c r="BB19" s="61">
        <v>54.63</v>
      </c>
      <c r="BC19" s="61">
        <v>50.74</v>
      </c>
      <c r="BD19" s="61">
        <v>57.49</v>
      </c>
      <c r="BE19" s="2"/>
      <c r="BF19" s="68"/>
      <c r="BG19" s="76"/>
      <c r="BH19" s="76"/>
      <c r="BI19" s="76"/>
      <c r="BJ19" s="76"/>
      <c r="BK19" s="76"/>
      <c r="BL19" s="76"/>
      <c r="BM19" s="75"/>
    </row>
    <row r="20" spans="1:65" s="79" customFormat="1" ht="14.25" x14ac:dyDescent="0.2">
      <c r="A20" s="53" t="s">
        <v>44</v>
      </c>
      <c r="B20" s="54">
        <v>169</v>
      </c>
      <c r="C20" s="55">
        <v>173</v>
      </c>
      <c r="D20" s="56">
        <v>172</v>
      </c>
      <c r="E20" s="56">
        <v>156</v>
      </c>
      <c r="F20" s="57">
        <v>0.14007916635288301</v>
      </c>
      <c r="G20" s="58">
        <v>0.37597702396139193</v>
      </c>
      <c r="H20" s="58">
        <v>0.39717882699273854</v>
      </c>
      <c r="I20" s="58">
        <v>0.49197644258158169</v>
      </c>
      <c r="J20" s="57">
        <v>9.8169616781754995E-2</v>
      </c>
      <c r="K20" s="58">
        <v>0.26819759011428629</v>
      </c>
      <c r="L20" s="58">
        <v>0.28411648496763925</v>
      </c>
      <c r="M20" s="58">
        <v>0.3583028671365539</v>
      </c>
      <c r="N20" s="60">
        <v>29.9</v>
      </c>
      <c r="O20" s="61">
        <v>28.66649475319354</v>
      </c>
      <c r="P20" s="61">
        <v>28.466356799821646</v>
      </c>
      <c r="Q20" s="61">
        <v>27.170726863179318</v>
      </c>
      <c r="R20" s="62">
        <v>0</v>
      </c>
      <c r="S20" s="55">
        <v>1</v>
      </c>
      <c r="T20" s="55">
        <v>5</v>
      </c>
      <c r="U20" s="55">
        <v>7</v>
      </c>
      <c r="V20" s="63">
        <v>26.799999999999997</v>
      </c>
      <c r="W20" s="61">
        <v>26.8</v>
      </c>
      <c r="X20" s="64">
        <v>0.28117809199999999</v>
      </c>
      <c r="Y20" s="58">
        <v>0.34336241601413375</v>
      </c>
      <c r="Z20" s="58">
        <v>0.35667166630014163</v>
      </c>
      <c r="AA20" s="58">
        <v>0.44900880000000004</v>
      </c>
      <c r="AB20" s="60">
        <v>34.200000000000003</v>
      </c>
      <c r="AC20" s="61">
        <v>30.64263</v>
      </c>
      <c r="AD20" s="61">
        <v>30.642629999999997</v>
      </c>
      <c r="AE20" s="59" t="s">
        <v>27</v>
      </c>
      <c r="AF20" s="63">
        <v>17.8</v>
      </c>
      <c r="AG20" s="64">
        <v>0.41619629000000002</v>
      </c>
      <c r="AH20" s="58">
        <v>0.45200616965724144</v>
      </c>
      <c r="AI20" s="58">
        <v>0.46924467590357893</v>
      </c>
      <c r="AJ20" s="58">
        <v>0.41094519999999995</v>
      </c>
      <c r="AK20" s="60">
        <v>20.100000000000001</v>
      </c>
      <c r="AL20" s="61">
        <v>20.100000000000001</v>
      </c>
      <c r="AM20" s="61">
        <v>17.824999999999999</v>
      </c>
      <c r="AN20" s="59" t="s">
        <v>27</v>
      </c>
      <c r="AO20" s="61">
        <v>35.799999999999997</v>
      </c>
      <c r="AP20" s="64">
        <v>8.0844709999999993E-3</v>
      </c>
      <c r="AQ20" s="58">
        <v>0.12429895991916108</v>
      </c>
      <c r="AR20" s="58">
        <v>0.13703179119581238</v>
      </c>
      <c r="AS20" s="58">
        <v>0.24929414888340701</v>
      </c>
      <c r="AT20" s="60">
        <v>34.5</v>
      </c>
      <c r="AU20" s="61">
        <v>34.5</v>
      </c>
      <c r="AV20" s="61">
        <v>35.775800000000004</v>
      </c>
      <c r="AW20" s="59" t="s">
        <v>27</v>
      </c>
      <c r="AX20" s="59" t="s">
        <v>27</v>
      </c>
      <c r="AY20" s="61">
        <v>12.108695652173914</v>
      </c>
      <c r="AZ20" s="59" t="s">
        <v>27</v>
      </c>
      <c r="BA20" s="59" t="s">
        <v>27</v>
      </c>
      <c r="BB20" s="59" t="s">
        <v>27</v>
      </c>
      <c r="BC20" s="59" t="s">
        <v>27</v>
      </c>
      <c r="BD20" s="59" t="s">
        <v>27</v>
      </c>
      <c r="BE20" s="68"/>
      <c r="BF20" s="68"/>
      <c r="BG20" s="76"/>
      <c r="BH20" s="76"/>
      <c r="BI20" s="76"/>
      <c r="BJ20" s="76"/>
      <c r="BK20" s="76"/>
      <c r="BL20" s="76"/>
      <c r="BM20" s="75"/>
    </row>
    <row r="21" spans="1:65" s="79" customFormat="1" ht="14.25" x14ac:dyDescent="0.2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76"/>
      <c r="BH21" s="76"/>
      <c r="BI21" s="76"/>
      <c r="BJ21" s="76"/>
      <c r="BK21" s="76"/>
      <c r="BL21" s="76"/>
    </row>
    <row r="22" spans="1:65" ht="14.25" x14ac:dyDescent="0.2"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</row>
    <row r="23" spans="1:65" ht="14.25" x14ac:dyDescent="0.2">
      <c r="A23" s="80" t="s">
        <v>45</v>
      </c>
      <c r="B23" s="81"/>
      <c r="C23" s="68" t="s">
        <v>46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</row>
    <row r="24" spans="1:65" ht="14.25" x14ac:dyDescent="0.2">
      <c r="A24" s="68"/>
      <c r="B24" s="81"/>
      <c r="C24" s="68" t="s">
        <v>47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</row>
    <row r="25" spans="1:65" ht="14.25" x14ac:dyDescent="0.2">
      <c r="A25" s="68"/>
      <c r="B25" s="81"/>
      <c r="C25" s="68" t="s">
        <v>48</v>
      </c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</row>
    <row r="26" spans="1:65" ht="14.25" x14ac:dyDescent="0.2">
      <c r="A26" s="68"/>
      <c r="B26" s="81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</row>
    <row r="27" spans="1:65" ht="14.25" x14ac:dyDescent="0.2">
      <c r="A27" s="68"/>
      <c r="C27" s="52" t="s">
        <v>49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82"/>
      <c r="BF27" s="68"/>
    </row>
    <row r="28" spans="1:65" ht="14.25" x14ac:dyDescent="0.2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</row>
    <row r="29" spans="1:65" ht="14.25" x14ac:dyDescent="0.2">
      <c r="A29" s="68"/>
      <c r="B29" s="68"/>
      <c r="C29" s="83" t="s">
        <v>50</v>
      </c>
      <c r="D29" s="83"/>
      <c r="E29" s="83"/>
      <c r="F29" s="68"/>
      <c r="G29" s="68"/>
      <c r="H29" s="68"/>
      <c r="I29" s="83"/>
      <c r="J29" s="68"/>
      <c r="K29" s="68"/>
      <c r="L29" s="68"/>
      <c r="M29" s="83"/>
      <c r="N29" s="68"/>
      <c r="O29" s="68"/>
      <c r="P29" s="68"/>
      <c r="Q29" s="83"/>
      <c r="R29" s="68"/>
      <c r="S29" s="68"/>
      <c r="T29" s="68"/>
      <c r="U29" s="83"/>
      <c r="V29" s="83"/>
      <c r="W29" s="83"/>
      <c r="X29" s="68"/>
      <c r="Y29" s="68"/>
      <c r="Z29" s="68"/>
      <c r="AA29" s="83"/>
      <c r="AB29" s="68"/>
      <c r="AC29" s="68"/>
      <c r="AD29" s="68"/>
      <c r="AE29" s="83"/>
      <c r="AF29" s="83"/>
      <c r="AG29" s="68"/>
      <c r="AH29" s="68"/>
      <c r="AI29" s="68"/>
      <c r="AJ29" s="83"/>
      <c r="AK29" s="68"/>
      <c r="AL29" s="68"/>
      <c r="AM29" s="68"/>
      <c r="AN29" s="83"/>
      <c r="AO29" s="83"/>
      <c r="AP29" s="68"/>
      <c r="AQ29" s="68"/>
      <c r="AR29" s="68"/>
      <c r="AS29" s="83"/>
      <c r="AT29" s="68"/>
      <c r="AU29" s="68"/>
      <c r="AV29" s="68"/>
      <c r="AW29" s="83"/>
      <c r="AX29" s="68"/>
      <c r="AY29" s="68"/>
      <c r="AZ29" s="68"/>
      <c r="BA29" s="68"/>
      <c r="BB29" s="68"/>
      <c r="BC29" s="68"/>
      <c r="BD29" s="68"/>
      <c r="BE29" s="68"/>
      <c r="BF29" s="68"/>
    </row>
    <row r="30" spans="1:65" ht="14.25" x14ac:dyDescent="0.2">
      <c r="A30" s="68"/>
      <c r="B30" s="81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</row>
    <row r="31" spans="1:65" ht="14.25" x14ac:dyDescent="0.2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</row>
    <row r="32" spans="1:65" ht="14.25" x14ac:dyDescent="0.2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</row>
    <row r="33" spans="1:58" ht="14.25" x14ac:dyDescent="0.2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</row>
    <row r="34" spans="1:58" ht="14.25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</row>
    <row r="35" spans="1:58" ht="14.25" x14ac:dyDescent="0.2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</row>
    <row r="36" spans="1:58" ht="14.25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</row>
    <row r="37" spans="1:58" ht="14.25" x14ac:dyDescent="0.2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</row>
    <row r="38" spans="1:58" ht="14.25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</row>
    <row r="39" spans="1:58" ht="14.25" x14ac:dyDescent="0.2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</row>
    <row r="40" spans="1:58" ht="14.25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</row>
    <row r="41" spans="1:58" ht="14.25" x14ac:dyDescent="0.2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</row>
    <row r="42" spans="1:58" ht="14.25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</row>
    <row r="43" spans="1:58" ht="14.25" x14ac:dyDescent="0.2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</row>
    <row r="44" spans="1:58" ht="14.25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</row>
    <row r="45" spans="1:58" ht="14.25" x14ac:dyDescent="0.2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</row>
    <row r="46" spans="1:58" ht="14.25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</row>
    <row r="47" spans="1:58" ht="14.25" x14ac:dyDescent="0.2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</row>
    <row r="48" spans="1:58" ht="14.25" x14ac:dyDescent="0.2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</row>
    <row r="49" spans="1:58" ht="14.25" x14ac:dyDescent="0.2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</row>
    <row r="50" spans="1:58" ht="14.25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</row>
    <row r="51" spans="1:58" ht="14.25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</row>
    <row r="52" spans="1:58" ht="14.25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</row>
    <row r="53" spans="1:58" ht="14.25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</row>
    <row r="54" spans="1:58" ht="14.25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</row>
    <row r="55" spans="1:58" ht="14.25" x14ac:dyDescent="0.2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</row>
    <row r="56" spans="1:58" ht="14.25" x14ac:dyDescent="0.2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</row>
    <row r="57" spans="1:58" ht="14.25" x14ac:dyDescent="0.2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</row>
    <row r="58" spans="1:58" ht="14.25" x14ac:dyDescent="0.2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</row>
    <row r="59" spans="1:58" ht="14.25" x14ac:dyDescent="0.2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</row>
    <row r="60" spans="1:58" ht="14.25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</row>
    <row r="61" spans="1:58" ht="14.25" x14ac:dyDescent="0.2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</row>
    <row r="62" spans="1:58" ht="14.25" x14ac:dyDescent="0.2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</row>
    <row r="63" spans="1:58" ht="14.25" x14ac:dyDescent="0.2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</row>
    <row r="64" spans="1:58" ht="14.25" x14ac:dyDescent="0.2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</row>
    <row r="65" spans="1:58" ht="14.25" x14ac:dyDescent="0.2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</row>
    <row r="66" spans="1:58" ht="14.25" x14ac:dyDescent="0.2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</row>
    <row r="67" spans="1:58" ht="14.25" x14ac:dyDescent="0.2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</row>
    <row r="68" spans="1:58" ht="14.25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</row>
    <row r="69" spans="1:58" ht="14.25" x14ac:dyDescent="0.2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</row>
    <row r="70" spans="1:58" ht="14.25" x14ac:dyDescent="0.2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</row>
    <row r="71" spans="1:58" ht="14.25" x14ac:dyDescent="0.2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</row>
    <row r="72" spans="1:58" ht="14.25" x14ac:dyDescent="0.2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</row>
    <row r="73" spans="1:58" ht="14.25" x14ac:dyDescent="0.2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</row>
    <row r="74" spans="1:58" ht="14.25" x14ac:dyDescent="0.2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</row>
    <row r="75" spans="1:58" ht="14.25" x14ac:dyDescent="0.2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</row>
    <row r="76" spans="1:58" ht="14.25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</row>
    <row r="77" spans="1:58" ht="14.25" x14ac:dyDescent="0.2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</row>
    <row r="78" spans="1:58" ht="14.25" x14ac:dyDescent="0.2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</row>
    <row r="79" spans="1:58" ht="14.25" x14ac:dyDescent="0.2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</row>
    <row r="80" spans="1:58" ht="14.25" x14ac:dyDescent="0.2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</row>
    <row r="81" spans="1:58" ht="14.25" x14ac:dyDescent="0.2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</row>
    <row r="82" spans="1:58" ht="14.25" x14ac:dyDescent="0.2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</row>
    <row r="83" spans="1:58" ht="14.25" x14ac:dyDescent="0.2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</row>
    <row r="84" spans="1:58" ht="14.25" x14ac:dyDescent="0.2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</row>
    <row r="85" spans="1:58" ht="14.25" x14ac:dyDescent="0.2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</row>
    <row r="86" spans="1:58" ht="14.25" x14ac:dyDescent="0.2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</row>
    <row r="87" spans="1:58" ht="14.25" x14ac:dyDescent="0.2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</row>
    <row r="88" spans="1:58" ht="14.25" x14ac:dyDescent="0.2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</row>
    <row r="89" spans="1:58" ht="14.25" x14ac:dyDescent="0.2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</row>
    <row r="90" spans="1:58" ht="14.25" x14ac:dyDescent="0.2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</row>
    <row r="91" spans="1:58" ht="14.25" x14ac:dyDescent="0.2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</row>
    <row r="92" spans="1:58" ht="14.25" x14ac:dyDescent="0.2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</row>
    <row r="93" spans="1:58" ht="14.25" x14ac:dyDescent="0.2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</row>
    <row r="94" spans="1:58" ht="14.25" x14ac:dyDescent="0.2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</row>
    <row r="95" spans="1:58" ht="14.25" x14ac:dyDescent="0.2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</row>
    <row r="96" spans="1:58" ht="14.25" x14ac:dyDescent="0.2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</row>
    <row r="97" spans="1:58" ht="14.25" x14ac:dyDescent="0.2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</row>
    <row r="98" spans="1:58" ht="14.25" x14ac:dyDescent="0.2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</row>
    <row r="99" spans="1:58" ht="14.25" x14ac:dyDescent="0.2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</row>
    <row r="100" spans="1:58" ht="14.25" x14ac:dyDescent="0.2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</row>
    <row r="101" spans="1:58" ht="14.2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</row>
    <row r="102" spans="1:58" ht="14.25" x14ac:dyDescent="0.2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</row>
    <row r="103" spans="1:58" ht="14.25" x14ac:dyDescent="0.2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</row>
    <row r="104" spans="1:58" ht="14.25" x14ac:dyDescent="0.2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</row>
    <row r="105" spans="1:58" ht="14.2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</row>
    <row r="106" spans="1:58" ht="14.25" x14ac:dyDescent="0.2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</row>
    <row r="107" spans="1:58" ht="14.25" x14ac:dyDescent="0.2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</row>
    <row r="108" spans="1:58" ht="14.25" x14ac:dyDescent="0.2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</row>
    <row r="109" spans="1:58" ht="14.25" x14ac:dyDescent="0.2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</row>
    <row r="110" spans="1:58" ht="14.25" x14ac:dyDescent="0.2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</row>
    <row r="111" spans="1:58" ht="14.25" x14ac:dyDescent="0.2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</row>
    <row r="112" spans="1:58" ht="14.25" x14ac:dyDescent="0.2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</row>
    <row r="113" spans="1:58" ht="14.25" x14ac:dyDescent="0.2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</row>
    <row r="114" spans="1:58" ht="14.25" x14ac:dyDescent="0.2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</row>
    <row r="115" spans="1:58" ht="14.25" x14ac:dyDescent="0.2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</row>
    <row r="116" spans="1:58" ht="14.25" x14ac:dyDescent="0.2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</row>
    <row r="117" spans="1:58" ht="14.25" x14ac:dyDescent="0.2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</row>
    <row r="118" spans="1:58" ht="14.25" x14ac:dyDescent="0.2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</row>
    <row r="119" spans="1:58" ht="14.25" x14ac:dyDescent="0.2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  <c r="BE119" s="68"/>
      <c r="BF119" s="68"/>
    </row>
  </sheetData>
  <mergeCells count="20">
    <mergeCell ref="AP4:AS4"/>
    <mergeCell ref="AT4:AW4"/>
    <mergeCell ref="AX4:AZ4"/>
    <mergeCell ref="BB4:BD4"/>
    <mergeCell ref="AP3:AW3"/>
    <mergeCell ref="AX3:BD3"/>
    <mergeCell ref="F4:I4"/>
    <mergeCell ref="J4:M4"/>
    <mergeCell ref="N4:Q4"/>
    <mergeCell ref="R4:U4"/>
    <mergeCell ref="X4:AA4"/>
    <mergeCell ref="AB4:AE4"/>
    <mergeCell ref="AG4:AJ4"/>
    <mergeCell ref="AK4:AN4"/>
    <mergeCell ref="A3:A5"/>
    <mergeCell ref="B3:E4"/>
    <mergeCell ref="F3:I3"/>
    <mergeCell ref="J3:U3"/>
    <mergeCell ref="X3:AE3"/>
    <mergeCell ref="AG3:AN3"/>
  </mergeCells>
  <hyperlinks>
    <hyperlink ref="BG6" location="'Content Page'!B60" display="Back to Content Page"/>
  </hyperlink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2015-06-12T08:15:52Z</dcterms:created>
  <dcterms:modified xsi:type="dcterms:W3CDTF">2015-06-12T08:15:52Z</dcterms:modified>
</cp:coreProperties>
</file>